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869\Desktop\住改福祉用具作成中\"/>
    </mc:Choice>
  </mc:AlternateContent>
  <bookViews>
    <workbookView showHorizontalScroll="0" xWindow="120" yWindow="15" windowWidth="13395" windowHeight="8445"/>
  </bookViews>
  <sheets>
    <sheet name="記入例" sheetId="9" r:id="rId1"/>
    <sheet name="１割負担" sheetId="10" r:id="rId2"/>
    <sheet name="２割負担" sheetId="7" r:id="rId3"/>
    <sheet name="３割負担" sheetId="6" r:id="rId4"/>
  </sheets>
  <definedNames>
    <definedName name="_xlnm.Print_Area" localSheetId="1">'１割負担'!$A$1:$BT$39</definedName>
    <definedName name="_xlnm.Print_Area" localSheetId="2">'２割負担'!$A$1:$BT$39</definedName>
    <definedName name="_xlnm.Print_Area" localSheetId="3">'３割負担'!$A$1:$BT$39</definedName>
    <definedName name="_xlnm.Print_Area" localSheetId="0">記入例!$A$1:$BT$39</definedName>
    <definedName name="改修費用額" localSheetId="1">'１割負担'!$N$17</definedName>
    <definedName name="改修費用額" localSheetId="2">'２割負担'!$N$17</definedName>
    <definedName name="改修費用額" localSheetId="3">'３割負担'!$N$17</definedName>
    <definedName name="改修費用額" localSheetId="0">記入例!$N$17</definedName>
    <definedName name="改修費用額">#REF!</definedName>
    <definedName name="支給申請額">#REF!</definedName>
    <definedName name="申請年月日" localSheetId="1">'１割負担'!$BU$23</definedName>
    <definedName name="申請年月日" localSheetId="2">'２割負担'!$BU$23</definedName>
    <definedName name="申請年月日" localSheetId="3">'３割負担'!$BU$23</definedName>
    <definedName name="申請年月日" localSheetId="0">記入例!$BU$23</definedName>
    <definedName name="申請年月日2" localSheetId="1">'１割負担'!$BU$33</definedName>
    <definedName name="申請年月日2" localSheetId="2">'２割負担'!$BU$33</definedName>
    <definedName name="申請年月日2" localSheetId="3">'３割負担'!$BU$33</definedName>
    <definedName name="申請年月日2" localSheetId="0">記入例!$BU$33</definedName>
    <definedName name="申請年月日2">#REF!</definedName>
    <definedName name="生年月日" localSheetId="1">'１割負担'!$BU$7</definedName>
    <definedName name="生年月日" localSheetId="2">'２割負担'!$BU$7</definedName>
    <definedName name="生年月日" localSheetId="3">'３割負担'!$BU$7</definedName>
    <definedName name="生年月日" localSheetId="0">記入例!$BU$7</definedName>
    <definedName name="生年月日">#REF!</definedName>
    <definedName name="利用者負担額" localSheetId="1">'１割負担'!$AG$17</definedName>
    <definedName name="利用者負担額" localSheetId="2">'２割負担'!$AG$17</definedName>
    <definedName name="利用者負担額" localSheetId="3">'３割負担'!$AG$17</definedName>
    <definedName name="利用者負担額" localSheetId="0">記入例!$AG$17</definedName>
    <definedName name="利用者負担額">#REF!</definedName>
  </definedNames>
  <calcPr calcId="162913"/>
</workbook>
</file>

<file path=xl/calcChain.xml><?xml version="1.0" encoding="utf-8"?>
<calcChain xmlns="http://schemas.openxmlformats.org/spreadsheetml/2006/main">
  <c r="AZ17" i="10" l="1"/>
  <c r="AG17" i="10" s="1"/>
  <c r="S33" i="10"/>
  <c r="N33" i="10"/>
  <c r="I33" i="10"/>
  <c r="D33" i="10"/>
  <c r="S23" i="10"/>
  <c r="N23" i="10"/>
  <c r="I23" i="10"/>
  <c r="D23" i="10"/>
  <c r="AN7" i="10"/>
  <c r="AG7" i="10"/>
  <c r="Z7" i="10"/>
  <c r="P7" i="10"/>
  <c r="D23" i="9"/>
  <c r="S33" i="9"/>
  <c r="N33" i="9"/>
  <c r="I33" i="9"/>
  <c r="D33" i="9"/>
  <c r="S23" i="9"/>
  <c r="N23" i="9"/>
  <c r="I23" i="9"/>
  <c r="AZ17" i="9"/>
  <c r="AG17" i="9" s="1"/>
  <c r="AN7" i="9"/>
  <c r="AG7" i="9"/>
  <c r="Z7" i="9"/>
  <c r="P7" i="9"/>
  <c r="AZ17" i="6"/>
  <c r="AG17" i="6"/>
  <c r="AZ17" i="7"/>
  <c r="AG17" i="7" s="1"/>
  <c r="S33" i="7"/>
  <c r="N33" i="7"/>
  <c r="I33" i="7"/>
  <c r="D33" i="7"/>
  <c r="S23" i="7"/>
  <c r="N23" i="7"/>
  <c r="I23" i="7"/>
  <c r="D23" i="7"/>
  <c r="AN7" i="7"/>
  <c r="AG7" i="7"/>
  <c r="Z7" i="7"/>
  <c r="P7" i="7"/>
  <c r="AN7" i="6"/>
  <c r="AG7" i="6"/>
  <c r="Z7" i="6"/>
  <c r="P7" i="6"/>
  <c r="D23" i="6"/>
  <c r="I23" i="6"/>
  <c r="N23" i="6"/>
  <c r="S23" i="6"/>
  <c r="D33" i="6"/>
  <c r="I33" i="6"/>
  <c r="N33" i="6"/>
  <c r="S33" i="6"/>
</calcChain>
</file>

<file path=xl/sharedStrings.xml><?xml version="1.0" encoding="utf-8"?>
<sst xmlns="http://schemas.openxmlformats.org/spreadsheetml/2006/main" count="267" uniqueCount="78">
  <si>
    <t>日生</t>
    <rPh sb="0" eb="1">
      <t>ニチ</t>
    </rPh>
    <rPh sb="1" eb="2">
      <t>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</si>
  <si>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</si>
  <si>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</si>
  <si>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</si>
  <si>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住宅の所有者</t>
    <rPh sb="0" eb="2">
      <t>ジュウタク</t>
    </rPh>
    <rPh sb="3" eb="6">
      <t>ショユウシャ</t>
    </rPh>
    <phoneticPr fontId="2"/>
  </si>
  <si>
    <t>改修の内容
箇所及び規模</t>
    <rPh sb="0" eb="2">
      <t>カイシュウ</t>
    </rPh>
    <rPh sb="3" eb="5">
      <t>ナイヨウ</t>
    </rPh>
    <rPh sb="6" eb="8">
      <t>カショ</t>
    </rPh>
    <rPh sb="8" eb="9">
      <t>オヨ</t>
    </rPh>
    <rPh sb="10" eb="12">
      <t>キボ</t>
    </rPh>
    <phoneticPr fontId="2"/>
  </si>
  <si>
    <t>施工者名</t>
    <rPh sb="0" eb="3">
      <t>セコウシャ</t>
    </rPh>
    <rPh sb="3" eb="4">
      <t>メイ</t>
    </rPh>
    <phoneticPr fontId="2"/>
  </si>
  <si>
    <t>着工日</t>
    <rPh sb="0" eb="3">
      <t>チャッコウビ</t>
    </rPh>
    <phoneticPr fontId="2"/>
  </si>
  <si>
    <t>改修費用額</t>
    <rPh sb="0" eb="2">
      <t>カイシュウ</t>
    </rPh>
    <rPh sb="2" eb="4">
      <t>ヒヨウ</t>
    </rPh>
    <rPh sb="4" eb="5">
      <t>ガク</t>
    </rPh>
    <phoneticPr fontId="2"/>
  </si>
  <si>
    <t>男　・　女</t>
    <phoneticPr fontId="2"/>
  </si>
  <si>
    <t>年</t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</si>
  <si>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</si>
  <si>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Ａ</t>
    <phoneticPr fontId="2"/>
  </si>
  <si>
    <t>支給申請額</t>
    <rPh sb="0" eb="2">
      <t>シキュウ</t>
    </rPh>
    <rPh sb="2" eb="5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</si>
  <si>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</si>
  <si>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</si>
  <si>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</si>
  <si>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</si>
  <si>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</si>
  <si>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　別</t>
    <rPh sb="0" eb="1">
      <t>セイ</t>
    </rPh>
    <rPh sb="2" eb="3">
      <t>ベツ</t>
    </rPh>
    <phoneticPr fontId="2"/>
  </si>
  <si>
    <t>湯　　沢　　市　　長　　　様</t>
    <rPh sb="0" eb="1">
      <t>ユ</t>
    </rPh>
    <rPh sb="3" eb="4">
      <t>サワ</t>
    </rPh>
    <rPh sb="6" eb="7">
      <t>シ</t>
    </rPh>
    <rPh sb="9" eb="10">
      <t>チョウ</t>
    </rPh>
    <rPh sb="13" eb="14">
      <t>サマ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</si>
  <si>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（Ａ×0.1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</si>
  <si>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Ｂ</t>
    <phoneticPr fontId="2"/>
  </si>
  <si>
    <t>Ａ－Ｂ</t>
    <phoneticPr fontId="2"/>
  </si>
  <si>
    <t>円</t>
    <rPh sb="0" eb="1">
      <t>エン</t>
    </rPh>
    <phoneticPr fontId="2"/>
  </si>
  <si>
    <t>上記のとおり関係書類を添えて居宅介護（介護予防）住宅改修費の支給を申請します。</t>
    <rPh sb="0" eb="2">
      <t>ジョウキ</t>
    </rPh>
    <rPh sb="6" eb="8">
      <t>カンケイ</t>
    </rPh>
    <rPh sb="8" eb="10">
      <t>ショルイ</t>
    </rPh>
    <rPh sb="11" eb="12">
      <t>ソ</t>
    </rPh>
    <rPh sb="14" eb="16">
      <t>キョタク</t>
    </rPh>
    <rPh sb="16" eb="18">
      <t>カイゴ</t>
    </rPh>
    <rPh sb="19" eb="21">
      <t>カイゴ</t>
    </rPh>
    <rPh sb="21" eb="23">
      <t>ヨボウ</t>
    </rPh>
    <rPh sb="24" eb="26">
      <t>ジュウタク</t>
    </rPh>
    <rPh sb="26" eb="28">
      <t>カイシュウ</t>
    </rPh>
    <rPh sb="28" eb="29">
      <t>ヒ</t>
    </rPh>
    <rPh sb="30" eb="32">
      <t>シキュウ</t>
    </rPh>
    <rPh sb="33" eb="35">
      <t>シンセイ</t>
    </rPh>
    <phoneticPr fontId="2"/>
  </si>
  <si>
    <t>なお、支給に当たっては、受領を下記の者に委任します。</t>
    <rPh sb="3" eb="5">
      <t>シキュウ</t>
    </rPh>
    <rPh sb="6" eb="7">
      <t>ア</t>
    </rPh>
    <rPh sb="12" eb="14">
      <t>ジュリョウ</t>
    </rPh>
    <rPh sb="15" eb="17">
      <t>カキ</t>
    </rPh>
    <rPh sb="18" eb="19">
      <t>モノ</t>
    </rPh>
    <rPh sb="20" eb="22">
      <t>イニン</t>
    </rPh>
    <phoneticPr fontId="2"/>
  </si>
  <si>
    <t>申請者</t>
    <rPh sb="0" eb="3">
      <t>シンセイシャ</t>
    </rPh>
    <phoneticPr fontId="2"/>
  </si>
  <si>
    <t>上記の請求に対して支給される居宅介護（介護予防）住宅改修費の受領を受諾します。</t>
    <rPh sb="0" eb="2">
      <t>ジョウキ</t>
    </rPh>
    <rPh sb="3" eb="5">
      <t>セイキュウ</t>
    </rPh>
    <rPh sb="6" eb="7">
      <t>タイ</t>
    </rPh>
    <rPh sb="9" eb="11">
      <t>シキュウ</t>
    </rPh>
    <rPh sb="30" eb="32">
      <t>ジュリョウ</t>
    </rPh>
    <rPh sb="33" eb="35">
      <t>ジュダク</t>
    </rPh>
    <phoneticPr fontId="2"/>
  </si>
  <si>
    <t>なお、支給に当たっては、受領委任払いに係る登録口座に振り込みしてください。</t>
    <rPh sb="3" eb="5">
      <t>シキュウ</t>
    </rPh>
    <rPh sb="6" eb="7">
      <t>ア</t>
    </rPh>
    <rPh sb="12" eb="14">
      <t>ジュリョウ</t>
    </rPh>
    <rPh sb="14" eb="16">
      <t>イニン</t>
    </rPh>
    <rPh sb="16" eb="17">
      <t>バラ</t>
    </rPh>
    <rPh sb="19" eb="20">
      <t>カカ</t>
    </rPh>
    <rPh sb="21" eb="23">
      <t>トウロク</t>
    </rPh>
    <rPh sb="23" eb="25">
      <t>コウザ</t>
    </rPh>
    <rPh sb="26" eb="27">
      <t>フ</t>
    </rPh>
    <rPh sb="28" eb="29">
      <t>コ</t>
    </rPh>
    <phoneticPr fontId="2"/>
  </si>
  <si>
    <t>受領委任登録番号</t>
    <rPh sb="0" eb="2">
      <t>ジュリョウ</t>
    </rPh>
    <rPh sb="2" eb="4">
      <t>イニン</t>
    </rPh>
    <rPh sb="4" eb="6">
      <t>トウロク</t>
    </rPh>
    <rPh sb="6" eb="8">
      <t>バンゴウ</t>
    </rPh>
    <phoneticPr fontId="2"/>
  </si>
  <si>
    <t>所在地</t>
    <rPh sb="0" eb="3">
      <t>ショザイチ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</si>
  <si>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</si>
  <si>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</si>
  <si>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</si>
  <si>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</si>
  <si>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r>
      <t xml:space="preserve">フリガナ
</t>
    </r>
    <r>
      <rPr>
        <sz val="10"/>
        <rFont val="ＭＳ Ｐ明朝"/>
        <family val="1"/>
        <charset val="128"/>
      </rPr>
      <t xml:space="preserve">
</t>
    </r>
    <r>
      <rPr>
        <sz val="18"/>
        <rFont val="ＭＳ Ｐ明朝"/>
        <family val="1"/>
        <charset val="128"/>
      </rPr>
      <t xml:space="preserve">被保険者氏名
</t>
    </r>
    <rPh sb="6" eb="7">
      <t>ヒ</t>
    </rPh>
    <rPh sb="7" eb="10">
      <t>ホケンシャ</t>
    </rPh>
    <rPh sb="10" eb="12">
      <t>シメイ</t>
    </rPh>
    <phoneticPr fontId="2"/>
  </si>
  <si>
    <t>完成日</t>
    <rPh sb="0" eb="2">
      <t>カンセイ</t>
    </rPh>
    <rPh sb="2" eb="3">
      <t>ビ</t>
    </rPh>
    <phoneticPr fontId="2"/>
  </si>
  <si>
    <t>介護保険居宅介護（介護予防）住宅改修費支給申請書兼請求書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19" eb="21">
      <t>シキュウ</t>
    </rPh>
    <rPh sb="21" eb="23">
      <t>シンセイ</t>
    </rPh>
    <rPh sb="23" eb="24">
      <t>ショ</t>
    </rPh>
    <rPh sb="24" eb="25">
      <t>ケン</t>
    </rPh>
    <rPh sb="25" eb="27">
      <t>セイキュウ</t>
    </rPh>
    <rPh sb="27" eb="28">
      <t>ショ</t>
    </rPh>
    <phoneticPr fontId="2"/>
  </si>
  <si>
    <t>申請年月日</t>
    <rPh sb="0" eb="2">
      <t>シンセイ</t>
    </rPh>
    <rPh sb="2" eb="5">
      <t>ネンガッピ</t>
    </rPh>
    <phoneticPr fontId="2"/>
  </si>
  <si>
    <t>申請年月日2</t>
    <rPh sb="0" eb="2">
      <t>シンセイ</t>
    </rPh>
    <rPh sb="2" eb="5">
      <t>ネンガッピ</t>
    </rPh>
    <phoneticPr fontId="2"/>
  </si>
  <si>
    <t>㊞</t>
    <phoneticPr fontId="2"/>
  </si>
  <si>
    <t>㊞</t>
    <phoneticPr fontId="2"/>
  </si>
  <si>
    <t>保険者番号</t>
    <rPh sb="0" eb="3">
      <t>ホケンシャ</t>
    </rPh>
    <rPh sb="3" eb="5">
      <t>バンゴウ</t>
    </rPh>
    <phoneticPr fontId="2"/>
  </si>
  <si>
    <t>本人との関係（</t>
    <rPh sb="0" eb="2">
      <t>ホンニン</t>
    </rPh>
    <rPh sb="4" eb="6">
      <t>カンケイ</t>
    </rPh>
    <phoneticPr fontId="2"/>
  </si>
  <si>
    <t>）</t>
    <phoneticPr fontId="2"/>
  </si>
  <si>
    <t>受諾者</t>
    <rPh sb="0" eb="2">
      <t>ジュダク</t>
    </rPh>
    <rPh sb="2" eb="3">
      <t>シャ</t>
    </rPh>
    <phoneticPr fontId="2"/>
  </si>
  <si>
    <t>052076</t>
    <phoneticPr fontId="2"/>
  </si>
  <si>
    <t>〒</t>
    <phoneticPr fontId="2"/>
  </si>
  <si>
    <t>〒</t>
    <phoneticPr fontId="2"/>
  </si>
  <si>
    <t>①自己負担分の領収書
②工事費内訳書
③改修前及び改修後の写真（日付が入ったもの）</t>
    <rPh sb="1" eb="3">
      <t>ジコ</t>
    </rPh>
    <rPh sb="3" eb="5">
      <t>フタン</t>
    </rPh>
    <rPh sb="5" eb="6">
      <t>ブン</t>
    </rPh>
    <rPh sb="7" eb="10">
      <t>リョウシュウショ</t>
    </rPh>
    <rPh sb="12" eb="15">
      <t>コウジヒ</t>
    </rPh>
    <rPh sb="15" eb="18">
      <t>ウチワケショ</t>
    </rPh>
    <rPh sb="20" eb="22">
      <t>カイシュウ</t>
    </rPh>
    <rPh sb="22" eb="23">
      <t>マエ</t>
    </rPh>
    <rPh sb="23" eb="24">
      <t>オヨ</t>
    </rPh>
    <rPh sb="25" eb="27">
      <t>カイシュウ</t>
    </rPh>
    <rPh sb="27" eb="28">
      <t>ゴ</t>
    </rPh>
    <rPh sb="29" eb="31">
      <t>シャシン</t>
    </rPh>
    <rPh sb="32" eb="34">
      <t>ヒヅケ</t>
    </rPh>
    <rPh sb="35" eb="36">
      <t>ハイ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</si>
  <si>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（Ａ×0.2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</si>
  <si>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r>
      <t xml:space="preserve">利用者負担額
</t>
    </r>
    <r>
      <rPr>
        <sz val="14"/>
        <rFont val="ＭＳ Ｐ明朝"/>
        <family val="1"/>
        <charset val="128"/>
      </rPr>
      <t>（Ａ×0.3　円未満切り上げ）</t>
    </r>
    <rPh sb="0" eb="3">
      <t>リヨウシャ</t>
    </rPh>
    <rPh sb="3" eb="5">
      <t>フタン</t>
    </rPh>
    <rPh sb="5" eb="6">
      <t>ガク</t>
    </rPh>
    <rPh sb="14" eb="15">
      <t>エン</t>
    </rPh>
    <rPh sb="15" eb="17">
      <t>ミマン</t>
    </rPh>
    <rPh sb="17" eb="18">
      <t>キ</t>
    </rPh>
    <rPh sb="19" eb="20">
      <t>ア</t>
    </rPh>
    <phoneticPr fontId="2"/>
  </si>
  <si>
    <t>記入例</t>
    <rPh sb="0" eb="2">
      <t>キニュウ</t>
    </rPh>
    <rPh sb="2" eb="3">
      <t>レイ</t>
    </rPh>
    <phoneticPr fontId="2"/>
  </si>
  <si>
    <t>湯沢　太郎</t>
    <rPh sb="0" eb="2">
      <t>ユザワ</t>
    </rPh>
    <rPh sb="3" eb="5">
      <t>タロウ</t>
    </rPh>
    <phoneticPr fontId="2"/>
  </si>
  <si>
    <t>ユザワ　タロウ</t>
    <phoneticPr fontId="2"/>
  </si>
  <si>
    <t>秋田県湯沢市佐竹町１番１号</t>
    <rPh sb="0" eb="3">
      <t>アキタケン</t>
    </rPh>
    <rPh sb="3" eb="6">
      <t>ユザワシ</t>
    </rPh>
    <rPh sb="6" eb="8">
      <t>サタケ</t>
    </rPh>
    <rPh sb="8" eb="9">
      <t>チョウ</t>
    </rPh>
    <rPh sb="10" eb="11">
      <t>バン</t>
    </rPh>
    <rPh sb="12" eb="13">
      <t>ゴウ</t>
    </rPh>
    <phoneticPr fontId="2"/>
  </si>
  <si>
    <t>〒012-8501</t>
    <phoneticPr fontId="2"/>
  </si>
  <si>
    <t>湯沢一郎</t>
    <rPh sb="0" eb="2">
      <t>ユザワ</t>
    </rPh>
    <rPh sb="2" eb="4">
      <t>イチロウ</t>
    </rPh>
    <phoneticPr fontId="2"/>
  </si>
  <si>
    <t>子</t>
    <rPh sb="0" eb="1">
      <t>コ</t>
    </rPh>
    <phoneticPr fontId="2"/>
  </si>
  <si>
    <t>・手すりの取り付け（玄関）
・手すりの取り付け（廊下）
・居間の床材変更</t>
    <rPh sb="1" eb="2">
      <t>テ</t>
    </rPh>
    <rPh sb="5" eb="6">
      <t>ト</t>
    </rPh>
    <rPh sb="7" eb="8">
      <t>ツ</t>
    </rPh>
    <rPh sb="10" eb="12">
      <t>ゲンカン</t>
    </rPh>
    <rPh sb="15" eb="16">
      <t>テ</t>
    </rPh>
    <rPh sb="19" eb="20">
      <t>ト</t>
    </rPh>
    <rPh sb="21" eb="22">
      <t>ツ</t>
    </rPh>
    <rPh sb="24" eb="26">
      <t>ロウカ</t>
    </rPh>
    <rPh sb="29" eb="31">
      <t>イマ</t>
    </rPh>
    <rPh sb="32" eb="34">
      <t>ユカザイ</t>
    </rPh>
    <rPh sb="34" eb="36">
      <t>ヘンコウ</t>
    </rPh>
    <phoneticPr fontId="2"/>
  </si>
  <si>
    <t>秋田県湯沢市佐竹町１番１号</t>
    <phoneticPr fontId="2"/>
  </si>
  <si>
    <t>湯沢　太郎</t>
    <phoneticPr fontId="2"/>
  </si>
  <si>
    <t>○○-○○○○</t>
    <phoneticPr fontId="2"/>
  </si>
  <si>
    <t>○○　三郎</t>
    <rPh sb="3" eb="5">
      <t>サブロウ</t>
    </rPh>
    <phoneticPr fontId="2"/>
  </si>
  <si>
    <t>000000</t>
    <phoneticPr fontId="2"/>
  </si>
  <si>
    <t>秋田県湯沢市○○町１番１号</t>
    <phoneticPr fontId="2"/>
  </si>
  <si>
    <t>↑こちらに生年月日を入力してください</t>
    <phoneticPr fontId="2"/>
  </si>
  <si>
    <t>○○建築</t>
    <rPh sb="2" eb="4">
      <t>ケンチク</t>
    </rPh>
    <phoneticPr fontId="2"/>
  </si>
  <si>
    <t>○○建築</t>
    <phoneticPr fontId="2"/>
  </si>
  <si>
    <t>←改修費用額を入力すると自動で利用者負担額・支給申請額が計算されます</t>
    <rPh sb="1" eb="3">
      <t>カイシュウ</t>
    </rPh>
    <rPh sb="3" eb="5">
      <t>ヒヨウ</t>
    </rPh>
    <phoneticPr fontId="2"/>
  </si>
  <si>
    <t>↑こちらに申請年月日を入力してください</t>
  </si>
  <si>
    <t>↑こちらに申請年月日を入力してください</t>
    <phoneticPr fontId="2"/>
  </si>
  <si>
    <t>保険対象改修費用額
（上限20万円）</t>
    <rPh sb="4" eb="6">
      <t>カイシュウ</t>
    </rPh>
    <rPh sb="6" eb="8">
      <t>ヒヨウ</t>
    </rPh>
    <rPh sb="8" eb="9">
      <t>ガク</t>
    </rPh>
    <rPh sb="11" eb="13">
      <t>ジョウゲン</t>
    </rPh>
    <rPh sb="15" eb="17">
      <t>マンエン</t>
    </rPh>
    <phoneticPr fontId="2"/>
  </si>
  <si>
    <t>保険対象改修費用額
（上限20万円）</t>
    <rPh sb="0" eb="2">
      <t>ホケン</t>
    </rPh>
    <rPh sb="2" eb="4">
      <t>タイショウ</t>
    </rPh>
    <rPh sb="4" eb="6">
      <t>カイシュウ</t>
    </rPh>
    <rPh sb="6" eb="8">
      <t>ヒヨウ</t>
    </rPh>
    <rPh sb="8" eb="9">
      <t>ガク</t>
    </rPh>
    <rPh sb="11" eb="13">
      <t>ジョウゲン</t>
    </rPh>
    <rPh sb="15" eb="17">
      <t>マンエン</t>
    </rPh>
    <phoneticPr fontId="2"/>
  </si>
  <si>
    <t>【受領委任払い用/1割負担】</t>
    <rPh sb="10" eb="11">
      <t>ワリ</t>
    </rPh>
    <rPh sb="11" eb="13">
      <t>フタン</t>
    </rPh>
    <phoneticPr fontId="2"/>
  </si>
  <si>
    <t>【受領委任払い用/2割負担】</t>
    <rPh sb="10" eb="11">
      <t>ワリ</t>
    </rPh>
    <rPh sb="11" eb="13">
      <t>フタン</t>
    </rPh>
    <phoneticPr fontId="2"/>
  </si>
  <si>
    <t>【受領委任払い用/3割負担】</t>
    <rPh sb="10" eb="11">
      <t>ワリ</t>
    </rPh>
    <rPh sb="11" eb="13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</si>
</sst>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411]e"/>
    <numFmt numFmtId="178" formatCode="0000000"/>
    <numFmt numFmtId="179" formatCode="[$-411]ggg"/>
    <numFmt numFmtId="180" formatCode="m"/>
    <numFmt numFmtId="181" formatCode="d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ゴシック"/>
      <family val="3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sz val="26"/>
      <name val="ＭＳ ゴシック"/>
      <family val="3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u/>
      <sz val="3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167">
    <xf numFmtId="0" fontId="0" fillId="0" borderId="0" xfId="0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1" fontId="10" fillId="0" borderId="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57" fontId="5" fillId="0" borderId="0" xfId="0" applyNumberFormat="1" applyFont="1" applyBorder="1" applyAlignment="1">
      <alignment horizontal="distributed" vertical="center"/>
    </xf>
    <xf numFmtId="178" fontId="3" fillId="0" borderId="0" xfId="2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distributed" vertical="center"/>
    </xf>
    <xf numFmtId="5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wrapText="1"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3" fillId="0" borderId="10" xfId="0" quotePrefix="1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179" fontId="5" fillId="0" borderId="21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180" fontId="9" fillId="0" borderId="21" xfId="0" applyNumberFormat="1" applyFont="1" applyBorder="1" applyAlignment="1">
      <alignment horizontal="distributed" vertical="center"/>
    </xf>
    <xf numFmtId="181" fontId="9" fillId="0" borderId="21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7" fontId="5" fillId="0" borderId="27" xfId="0" applyNumberFormat="1" applyFont="1" applyBorder="1" applyAlignment="1">
      <alignment horizontal="distributed" vertical="center"/>
    </xf>
    <xf numFmtId="57" fontId="5" fillId="0" borderId="28" xfId="0" applyNumberFormat="1" applyFont="1" applyBorder="1" applyAlignment="1">
      <alignment horizontal="distributed" vertical="center"/>
    </xf>
    <xf numFmtId="57" fontId="5" fillId="0" borderId="29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38" fontId="7" fillId="0" borderId="5" xfId="1" applyFont="1" applyBorder="1" applyAlignment="1">
      <alignment horizontal="right" vertical="center" indent="2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indent="2"/>
    </xf>
    <xf numFmtId="38" fontId="7" fillId="0" borderId="2" xfId="1" applyNumberFormat="1" applyFont="1" applyBorder="1" applyAlignment="1">
      <alignment horizontal="right" vertical="center" indent="2"/>
    </xf>
    <xf numFmtId="38" fontId="7" fillId="0" borderId="5" xfId="1" applyNumberFormat="1" applyFont="1" applyBorder="1" applyAlignment="1">
      <alignment horizontal="right" vertical="center" indent="2"/>
    </xf>
    <xf numFmtId="0" fontId="5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49" fontId="12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7" fontId="5" fillId="0" borderId="27" xfId="0" applyNumberFormat="1" applyFont="1" applyBorder="1" applyAlignment="1" applyProtection="1">
      <alignment horizontal="distributed" vertical="center"/>
      <protection locked="0"/>
    </xf>
    <xf numFmtId="57" fontId="5" fillId="0" borderId="28" xfId="0" applyNumberFormat="1" applyFont="1" applyBorder="1" applyAlignment="1" applyProtection="1">
      <alignment horizontal="distributed" vertical="center"/>
      <protection locked="0"/>
    </xf>
    <xf numFmtId="57" fontId="5" fillId="0" borderId="29" xfId="0" applyNumberFormat="1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38" fontId="7" fillId="0" borderId="5" xfId="1" applyFont="1" applyBorder="1" applyAlignment="1" applyProtection="1">
      <alignment horizontal="right" vertical="center" indent="2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 applyProtection="1">
      <alignment horizontal="right" vertical="center" indent="2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11" fillId="0" borderId="3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47625</xdr:colOff>
      <xdr:row>9</xdr:row>
      <xdr:rowOff>444500</xdr:rowOff>
    </xdr:from>
    <xdr:to>
      <xdr:col>69</xdr:col>
      <xdr:colOff>66675</xdr:colOff>
      <xdr:row>15</xdr:row>
      <xdr:rowOff>184150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349750"/>
          <a:ext cx="6686550" cy="389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view="pageBreakPreview" zoomScale="60" zoomScaleNormal="60" workbookViewId="0">
      <selection activeCell="BP3" sqref="BP3"/>
    </sheetView>
  </sheetViews>
  <sheetFormatPr defaultColWidth="0" defaultRowHeight="0" customHeight="1" zeroHeight="1" x14ac:dyDescent="0.15"/>
  <cols>
    <col min="1" max="256" width="2.125" style="1" customWidth="1"/>
    <col min="257" max="16384" width="2.125" style="1" hidden="1"/>
  </cols>
  <sheetData>
    <row r="1" spans="1:80" ht="53.25" customHeight="1" thickBot="1" x14ac:dyDescent="0.2">
      <c r="B1" s="113" t="s">
        <v>53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AU1" s="42" t="s">
        <v>75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80" ht="30.75" x14ac:dyDescent="0.15">
      <c r="B2" s="43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80" ht="21.75" thickBot="1" x14ac:dyDescent="0.2"/>
    <row r="4" spans="1:80" ht="28.5" customHeight="1" x14ac:dyDescent="0.15">
      <c r="B4" s="10"/>
      <c r="C4" s="44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12"/>
      <c r="N4" s="48" t="s">
        <v>55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  <c r="AN4" s="13"/>
      <c r="AO4" s="51" t="s">
        <v>43</v>
      </c>
      <c r="AP4" s="51"/>
      <c r="AQ4" s="51"/>
      <c r="AR4" s="51"/>
      <c r="AS4" s="51"/>
      <c r="AT4" s="51"/>
      <c r="AU4" s="51"/>
      <c r="AV4" s="51"/>
      <c r="AW4" s="51"/>
      <c r="AX4" s="51"/>
      <c r="AY4" s="12"/>
      <c r="AZ4" s="53" t="s">
        <v>47</v>
      </c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5"/>
      <c r="BV4" s="31"/>
      <c r="BW4" s="31"/>
      <c r="BX4" s="31"/>
      <c r="BY4" s="31"/>
      <c r="BZ4" s="31"/>
      <c r="CA4" s="31"/>
    </row>
    <row r="5" spans="1:80" ht="14.25" customHeight="1" x14ac:dyDescent="0.15">
      <c r="B5" s="15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59" t="s">
        <v>54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  <c r="AN5" s="27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2"/>
      <c r="AZ5" s="5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8"/>
      <c r="BV5" s="31"/>
      <c r="BW5" s="31"/>
      <c r="BX5" s="31"/>
      <c r="BY5" s="31"/>
      <c r="BZ5" s="31"/>
      <c r="CA5" s="31"/>
    </row>
    <row r="6" spans="1:80" ht="46.5" customHeight="1" thickBot="1" x14ac:dyDescent="0.25">
      <c r="B6" s="18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5"/>
      <c r="AO6" s="65" t="s">
        <v>11</v>
      </c>
      <c r="AP6" s="65"/>
      <c r="AQ6" s="65"/>
      <c r="AR6" s="65"/>
      <c r="AS6" s="65"/>
      <c r="AT6" s="65"/>
      <c r="AU6" s="65"/>
      <c r="AV6" s="65"/>
      <c r="AW6" s="65"/>
      <c r="AX6" s="65"/>
      <c r="AY6" s="8"/>
      <c r="AZ6" s="66">
        <v>0</v>
      </c>
      <c r="BA6" s="66"/>
      <c r="BB6" s="67">
        <v>0</v>
      </c>
      <c r="BC6" s="67"/>
      <c r="BD6" s="67">
        <v>0</v>
      </c>
      <c r="BE6" s="67"/>
      <c r="BF6" s="67">
        <v>9</v>
      </c>
      <c r="BG6" s="67"/>
      <c r="BH6" s="67">
        <v>9</v>
      </c>
      <c r="BI6" s="67"/>
      <c r="BJ6" s="67">
        <v>9</v>
      </c>
      <c r="BK6" s="67"/>
      <c r="BL6" s="67">
        <v>9</v>
      </c>
      <c r="BM6" s="67"/>
      <c r="BN6" s="67">
        <v>9</v>
      </c>
      <c r="BO6" s="67"/>
      <c r="BP6" s="67">
        <v>9</v>
      </c>
      <c r="BQ6" s="67"/>
      <c r="BR6" s="68">
        <v>9</v>
      </c>
      <c r="BS6" s="69"/>
      <c r="BU6" s="70" t="s">
        <v>3</v>
      </c>
      <c r="BV6" s="70"/>
      <c r="BW6" s="70"/>
      <c r="BX6" s="70"/>
      <c r="BY6" s="70"/>
      <c r="BZ6" s="70"/>
      <c r="CA6" s="70"/>
      <c r="CB6" s="70"/>
    </row>
    <row r="7" spans="1:80" ht="46.5" customHeight="1" thickBot="1" x14ac:dyDescent="0.2">
      <c r="B7" s="15"/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8"/>
      <c r="N7" s="36"/>
      <c r="O7" s="32"/>
      <c r="P7" s="71">
        <f>IF(生年月日="","明 ・ 大 ・ 昭",生年月日)</f>
        <v>16528</v>
      </c>
      <c r="Q7" s="71"/>
      <c r="R7" s="71"/>
      <c r="S7" s="71"/>
      <c r="T7" s="71"/>
      <c r="U7" s="71"/>
      <c r="V7" s="71"/>
      <c r="W7" s="71"/>
      <c r="X7" s="71"/>
      <c r="Y7" s="32"/>
      <c r="Z7" s="72">
        <f>BU7</f>
        <v>16528</v>
      </c>
      <c r="AA7" s="72"/>
      <c r="AB7" s="72"/>
      <c r="AC7" s="72"/>
      <c r="AD7" s="72"/>
      <c r="AE7" s="73" t="s">
        <v>10</v>
      </c>
      <c r="AF7" s="73"/>
      <c r="AG7" s="74">
        <f>生年月日</f>
        <v>16528</v>
      </c>
      <c r="AH7" s="74"/>
      <c r="AI7" s="74"/>
      <c r="AJ7" s="74"/>
      <c r="AK7" s="74"/>
      <c r="AL7" s="73" t="s">
        <v>1</v>
      </c>
      <c r="AM7" s="73"/>
      <c r="AN7" s="75">
        <f>生年月日</f>
        <v>16528</v>
      </c>
      <c r="AO7" s="75"/>
      <c r="AP7" s="75"/>
      <c r="AQ7" s="75"/>
      <c r="AR7" s="75"/>
      <c r="AS7" s="76" t="s">
        <v>0</v>
      </c>
      <c r="AT7" s="76"/>
      <c r="AU7" s="76"/>
      <c r="AV7" s="76"/>
      <c r="AW7" s="76"/>
      <c r="AX7" s="76"/>
      <c r="AY7" s="76"/>
      <c r="AZ7" s="77" t="s">
        <v>19</v>
      </c>
      <c r="BA7" s="78"/>
      <c r="BB7" s="78"/>
      <c r="BC7" s="78"/>
      <c r="BD7" s="78"/>
      <c r="BE7" s="79"/>
      <c r="BF7" s="77" t="s">
        <v>9</v>
      </c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80"/>
      <c r="BU7" s="81">
        <v>16528</v>
      </c>
      <c r="BV7" s="82"/>
      <c r="BW7" s="82"/>
      <c r="BX7" s="82"/>
      <c r="BY7" s="82"/>
      <c r="BZ7" s="82"/>
      <c r="CA7" s="82"/>
      <c r="CB7" s="83"/>
    </row>
    <row r="8" spans="1:80" s="40" customFormat="1" ht="20.100000000000001" customHeight="1" x14ac:dyDescent="0.15">
      <c r="A8" s="1"/>
      <c r="B8" s="35"/>
      <c r="C8" s="73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32"/>
      <c r="N8" s="36"/>
      <c r="O8" s="84" t="s">
        <v>57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37"/>
      <c r="BT8" s="1"/>
      <c r="BU8" s="40" t="s">
        <v>67</v>
      </c>
    </row>
    <row r="9" spans="1:80" ht="46.5" customHeight="1" x14ac:dyDescent="0.15">
      <c r="B9" s="18"/>
      <c r="C9" s="52"/>
      <c r="D9" s="52"/>
      <c r="E9" s="52"/>
      <c r="F9" s="52"/>
      <c r="G9" s="52"/>
      <c r="H9" s="52"/>
      <c r="I9" s="52"/>
      <c r="J9" s="52"/>
      <c r="K9" s="52"/>
      <c r="L9" s="52"/>
      <c r="M9" s="33"/>
      <c r="N9" s="34"/>
      <c r="O9" s="85" t="s">
        <v>56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39"/>
      <c r="BV9" s="28"/>
      <c r="BW9" s="28"/>
      <c r="BX9" s="28"/>
      <c r="BY9" s="28"/>
      <c r="BZ9" s="28"/>
      <c r="CA9" s="28"/>
    </row>
    <row r="10" spans="1:80" ht="46.5" customHeight="1" x14ac:dyDescent="0.15">
      <c r="B10" s="15"/>
      <c r="C10" s="65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8"/>
      <c r="O10" s="85" t="s">
        <v>58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38"/>
      <c r="AU10" s="38"/>
      <c r="AV10" s="86" t="s">
        <v>44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7" t="s">
        <v>59</v>
      </c>
      <c r="BH10" s="87"/>
      <c r="BI10" s="87"/>
      <c r="BJ10" s="87"/>
      <c r="BK10" s="87"/>
      <c r="BL10" s="87"/>
      <c r="BM10" s="87"/>
      <c r="BN10" s="87"/>
      <c r="BO10" s="87"/>
      <c r="BP10" s="38" t="s">
        <v>45</v>
      </c>
      <c r="BQ10" s="38"/>
      <c r="BR10" s="38"/>
      <c r="BS10" s="16"/>
    </row>
    <row r="11" spans="1:80" ht="96.75" customHeight="1" x14ac:dyDescent="0.15">
      <c r="B11" s="29"/>
      <c r="C11" s="88" t="s"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6"/>
      <c r="N11" s="4"/>
      <c r="O11" s="89" t="s">
        <v>60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17"/>
    </row>
    <row r="12" spans="1:80" ht="46.5" customHeight="1" x14ac:dyDescent="0.15">
      <c r="B12" s="15"/>
      <c r="C12" s="65" t="s">
        <v>6</v>
      </c>
      <c r="D12" s="65"/>
      <c r="E12" s="65"/>
      <c r="F12" s="65"/>
      <c r="G12" s="65"/>
      <c r="H12" s="65"/>
      <c r="I12" s="65"/>
      <c r="J12" s="65"/>
      <c r="K12" s="65"/>
      <c r="L12" s="65"/>
      <c r="M12" s="8"/>
      <c r="O12" s="132" t="s">
        <v>68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6"/>
    </row>
    <row r="13" spans="1:80" ht="46.5" customHeight="1" x14ac:dyDescent="0.15">
      <c r="B13" s="29"/>
      <c r="C13" s="90" t="s">
        <v>7</v>
      </c>
      <c r="D13" s="90"/>
      <c r="E13" s="90"/>
      <c r="F13" s="90"/>
      <c r="G13" s="90"/>
      <c r="H13" s="90"/>
      <c r="I13" s="90"/>
      <c r="J13" s="90"/>
      <c r="K13" s="90"/>
      <c r="L13" s="90"/>
      <c r="M13" s="6"/>
      <c r="N13" s="4"/>
      <c r="O13" s="91">
        <v>44849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6"/>
      <c r="AK13" s="4"/>
      <c r="AL13" s="90" t="s">
        <v>37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6"/>
      <c r="AW13" s="4"/>
      <c r="AX13" s="91">
        <v>44850</v>
      </c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17"/>
    </row>
    <row r="14" spans="1:80" ht="46.5" customHeight="1" x14ac:dyDescent="0.2">
      <c r="B14" s="29"/>
      <c r="C14" s="90" t="s">
        <v>8</v>
      </c>
      <c r="D14" s="90"/>
      <c r="E14" s="90"/>
      <c r="F14" s="90"/>
      <c r="G14" s="90"/>
      <c r="H14" s="90"/>
      <c r="I14" s="90"/>
      <c r="J14" s="90"/>
      <c r="K14" s="90"/>
      <c r="L14" s="90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94">
        <v>250000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7"/>
      <c r="AU14" s="92" t="s">
        <v>24</v>
      </c>
      <c r="AV14" s="92"/>
      <c r="AW14" s="92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7"/>
    </row>
    <row r="15" spans="1:80" ht="46.5" customHeight="1" x14ac:dyDescent="0.15">
      <c r="B15" s="15"/>
      <c r="C15" s="73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8"/>
      <c r="N15" s="95" t="s">
        <v>73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5" t="s">
        <v>21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7"/>
      <c r="AZ15" s="95" t="s">
        <v>13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</row>
    <row r="16" spans="1:80" ht="21" x14ac:dyDescent="0.15">
      <c r="B16" s="1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"/>
      <c r="N16" s="123" t="s">
        <v>12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24"/>
      <c r="AG16" s="123" t="s">
        <v>22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124"/>
      <c r="AZ16" s="125" t="s">
        <v>23</v>
      </c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7"/>
    </row>
    <row r="17" spans="2:80" ht="46.5" customHeight="1" x14ac:dyDescent="0.2">
      <c r="B17" s="1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"/>
      <c r="N17" s="128">
        <v>200000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2" t="s">
        <v>24</v>
      </c>
      <c r="AE17" s="92"/>
      <c r="AF17" s="92"/>
      <c r="AG17" s="129">
        <f>改修費用額-AZ17</f>
        <v>20000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92" t="s">
        <v>24</v>
      </c>
      <c r="AX17" s="92"/>
      <c r="AY17" s="131"/>
      <c r="AZ17" s="94">
        <f>IF(改修費用額&gt;200000,180000,ROUNDDOWN(改修費用額*0.9,0))</f>
        <v>180000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2" t="s">
        <v>24</v>
      </c>
      <c r="BR17" s="92"/>
      <c r="BS17" s="93"/>
      <c r="BU17" s="3" t="s">
        <v>70</v>
      </c>
    </row>
    <row r="18" spans="2:80" ht="77.25" customHeight="1" x14ac:dyDescent="0.15">
      <c r="B18" s="29"/>
      <c r="C18" s="90" t="s">
        <v>14</v>
      </c>
      <c r="D18" s="90"/>
      <c r="E18" s="90"/>
      <c r="F18" s="90"/>
      <c r="G18" s="90"/>
      <c r="H18" s="90"/>
      <c r="I18" s="90"/>
      <c r="J18" s="90"/>
      <c r="K18" s="90"/>
      <c r="L18" s="90"/>
      <c r="M18" s="6"/>
      <c r="N18" s="100" t="s">
        <v>50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3"/>
    </row>
    <row r="19" spans="2:80" ht="46.5" customHeight="1" x14ac:dyDescent="0.15">
      <c r="B19" s="15"/>
      <c r="E19" s="3" t="s">
        <v>20</v>
      </c>
      <c r="BS19" s="16"/>
    </row>
    <row r="20" spans="2:80" ht="24" customHeight="1" x14ac:dyDescent="0.15">
      <c r="B20" s="15"/>
      <c r="G20" s="22" t="s">
        <v>25</v>
      </c>
      <c r="BS20" s="16"/>
    </row>
    <row r="21" spans="2:80" ht="24" customHeight="1" x14ac:dyDescent="0.15">
      <c r="B21" s="15"/>
      <c r="G21" s="22" t="s">
        <v>26</v>
      </c>
      <c r="BS21" s="16"/>
    </row>
    <row r="22" spans="2:80" ht="21.75" thickBot="1" x14ac:dyDescent="0.2">
      <c r="B22" s="15"/>
      <c r="BS22" s="16"/>
      <c r="BU22" s="103" t="s">
        <v>39</v>
      </c>
      <c r="BV22" s="103"/>
      <c r="BW22" s="103"/>
      <c r="BX22" s="103"/>
      <c r="BY22" s="103"/>
      <c r="BZ22" s="103"/>
      <c r="CA22" s="103"/>
      <c r="CB22" s="103"/>
    </row>
    <row r="23" spans="2:80" ht="46.5" customHeight="1" thickBot="1" x14ac:dyDescent="0.2">
      <c r="B23" s="15"/>
      <c r="D23" s="104">
        <f>申請年月日</f>
        <v>44865</v>
      </c>
      <c r="E23" s="104"/>
      <c r="F23" s="104"/>
      <c r="G23" s="104"/>
      <c r="H23" s="104"/>
      <c r="I23" s="105">
        <f>申請年月日</f>
        <v>44865</v>
      </c>
      <c r="J23" s="105"/>
      <c r="K23" s="105"/>
      <c r="L23" s="65" t="s">
        <v>2</v>
      </c>
      <c r="M23" s="65"/>
      <c r="N23" s="106">
        <f>申請年月日</f>
        <v>44865</v>
      </c>
      <c r="O23" s="106"/>
      <c r="P23" s="106"/>
      <c r="Q23" s="65" t="s">
        <v>15</v>
      </c>
      <c r="R23" s="65"/>
      <c r="S23" s="107">
        <f>申請年月日</f>
        <v>44865</v>
      </c>
      <c r="T23" s="107"/>
      <c r="U23" s="107"/>
      <c r="V23" s="65" t="s">
        <v>16</v>
      </c>
      <c r="W23" s="65"/>
      <c r="AE23" s="120" t="s">
        <v>61</v>
      </c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S23" s="16"/>
      <c r="BU23" s="81">
        <v>44865</v>
      </c>
      <c r="BV23" s="82"/>
      <c r="BW23" s="82"/>
      <c r="BX23" s="82"/>
      <c r="BY23" s="82"/>
      <c r="BZ23" s="82"/>
      <c r="CA23" s="82"/>
      <c r="CB23" s="83"/>
    </row>
    <row r="24" spans="2:80" ht="24" customHeight="1" x14ac:dyDescent="0.15">
      <c r="B24" s="15"/>
      <c r="Y24" s="65" t="s">
        <v>17</v>
      </c>
      <c r="Z24" s="65"/>
      <c r="AA24" s="65"/>
      <c r="AB24" s="65"/>
      <c r="AC24" s="65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98" t="s">
        <v>35</v>
      </c>
      <c r="BG24" s="98"/>
      <c r="BH24" s="98"/>
      <c r="BI24" s="98"/>
      <c r="BJ24" s="98"/>
      <c r="BK24" s="98"/>
      <c r="BL24" s="98"/>
      <c r="BS24" s="16"/>
      <c r="BU24" s="41" t="s">
        <v>72</v>
      </c>
    </row>
    <row r="25" spans="2:80" ht="24" customHeight="1" x14ac:dyDescent="0.15">
      <c r="B25" s="15"/>
      <c r="P25" s="98" t="s">
        <v>27</v>
      </c>
      <c r="Q25" s="98"/>
      <c r="R25" s="98"/>
      <c r="S25" s="98"/>
      <c r="T25" s="98"/>
      <c r="U25" s="98"/>
      <c r="V25" s="98"/>
      <c r="W25" s="9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G25" s="65" t="s">
        <v>63</v>
      </c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16"/>
    </row>
    <row r="26" spans="2:80" ht="24" customHeight="1" x14ac:dyDescent="0.15">
      <c r="B26" s="15"/>
      <c r="Y26" s="65" t="s">
        <v>18</v>
      </c>
      <c r="Z26" s="65"/>
      <c r="AA26" s="65"/>
      <c r="AB26" s="65"/>
      <c r="AC26" s="65"/>
      <c r="AE26" s="99" t="s">
        <v>62</v>
      </c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23"/>
      <c r="BB26" s="65" t="s">
        <v>34</v>
      </c>
      <c r="BC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16"/>
    </row>
    <row r="27" spans="2:80" ht="21.75" customHeight="1" thickBot="1" x14ac:dyDescent="0.2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1"/>
    </row>
    <row r="28" spans="2:80" ht="21.75" thickBot="1" x14ac:dyDescent="0.2"/>
    <row r="29" spans="2:80" ht="46.5" customHeight="1" x14ac:dyDescent="0.15">
      <c r="B29" s="10"/>
      <c r="C29" s="11"/>
      <c r="D29" s="11"/>
      <c r="E29" s="24" t="s">
        <v>20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4"/>
    </row>
    <row r="30" spans="2:80" ht="24" customHeight="1" x14ac:dyDescent="0.15">
      <c r="B30" s="15"/>
      <c r="G30" s="22" t="s">
        <v>28</v>
      </c>
      <c r="BS30" s="16"/>
    </row>
    <row r="31" spans="2:80" ht="24" customHeight="1" x14ac:dyDescent="0.15">
      <c r="B31" s="15"/>
      <c r="G31" s="22" t="s">
        <v>29</v>
      </c>
      <c r="BS31" s="16"/>
    </row>
    <row r="32" spans="2:80" ht="21.75" thickBot="1" x14ac:dyDescent="0.2">
      <c r="B32" s="15"/>
      <c r="BS32" s="16"/>
      <c r="BU32" s="103" t="s">
        <v>40</v>
      </c>
      <c r="BV32" s="103"/>
      <c r="BW32" s="103"/>
      <c r="BX32" s="103"/>
      <c r="BY32" s="103"/>
      <c r="BZ32" s="103"/>
      <c r="CA32" s="103"/>
      <c r="CB32" s="103"/>
    </row>
    <row r="33" spans="2:80" ht="42" customHeight="1" thickBot="1" x14ac:dyDescent="0.2">
      <c r="B33" s="15"/>
      <c r="D33" s="104">
        <f>申請年月日2</f>
        <v>44865</v>
      </c>
      <c r="E33" s="104"/>
      <c r="F33" s="104"/>
      <c r="G33" s="104"/>
      <c r="H33" s="104"/>
      <c r="I33" s="108">
        <f>申請年月日2</f>
        <v>44865</v>
      </c>
      <c r="J33" s="108"/>
      <c r="K33" s="108"/>
      <c r="L33" s="65" t="s">
        <v>2</v>
      </c>
      <c r="M33" s="65"/>
      <c r="N33" s="109">
        <f>申請年月日2</f>
        <v>44865</v>
      </c>
      <c r="O33" s="109"/>
      <c r="P33" s="109"/>
      <c r="Q33" s="65" t="s">
        <v>15</v>
      </c>
      <c r="R33" s="65"/>
      <c r="S33" s="110">
        <f>申請年月日2</f>
        <v>44865</v>
      </c>
      <c r="T33" s="110"/>
      <c r="U33" s="110"/>
      <c r="V33" s="65" t="s">
        <v>16</v>
      </c>
      <c r="W33" s="65"/>
      <c r="BS33" s="16"/>
      <c r="BU33" s="81">
        <v>44865</v>
      </c>
      <c r="BV33" s="82"/>
      <c r="BW33" s="82"/>
      <c r="BX33" s="82"/>
      <c r="BY33" s="82"/>
      <c r="BZ33" s="82"/>
      <c r="CA33" s="82"/>
      <c r="CB33" s="83"/>
    </row>
    <row r="34" spans="2:80" ht="42" customHeight="1" x14ac:dyDescent="0.15">
      <c r="B34" s="15"/>
      <c r="E34" s="9"/>
      <c r="F34" s="9"/>
      <c r="G34" s="9"/>
      <c r="H34" s="9"/>
      <c r="O34" s="65" t="s">
        <v>30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9"/>
      <c r="AD34" s="116" t="s">
        <v>65</v>
      </c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S34" s="16"/>
      <c r="BU34" s="41" t="s">
        <v>71</v>
      </c>
    </row>
    <row r="35" spans="2:80" ht="42" customHeight="1" x14ac:dyDescent="0.15">
      <c r="B35" s="15"/>
      <c r="E35" s="9"/>
      <c r="F35" s="9"/>
      <c r="G35" s="117" t="s">
        <v>46</v>
      </c>
      <c r="H35" s="118"/>
      <c r="I35" s="118"/>
      <c r="J35" s="118"/>
      <c r="K35" s="118"/>
      <c r="L35" s="118"/>
      <c r="M35" s="118"/>
      <c r="O35" s="65" t="s">
        <v>31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"/>
      <c r="AD35" s="119" t="s">
        <v>66</v>
      </c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S35" s="16"/>
    </row>
    <row r="36" spans="2:80" ht="42" customHeight="1" x14ac:dyDescent="0.15">
      <c r="B36" s="15"/>
      <c r="G36" s="118"/>
      <c r="H36" s="118"/>
      <c r="I36" s="118"/>
      <c r="J36" s="118"/>
      <c r="K36" s="118"/>
      <c r="L36" s="118"/>
      <c r="M36" s="118"/>
      <c r="O36" s="65" t="s">
        <v>32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"/>
      <c r="AD36" s="119" t="s">
        <v>69</v>
      </c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98" t="s">
        <v>35</v>
      </c>
      <c r="BG36" s="98"/>
      <c r="BH36" s="98"/>
      <c r="BI36" s="98"/>
      <c r="BJ36" s="98"/>
      <c r="BK36" s="98"/>
      <c r="BL36" s="98"/>
      <c r="BS36" s="16"/>
    </row>
    <row r="37" spans="2:80" ht="42" customHeight="1" x14ac:dyDescent="0.15">
      <c r="B37" s="15"/>
      <c r="O37" s="65" t="s">
        <v>33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9"/>
      <c r="AD37" s="111" t="s">
        <v>64</v>
      </c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 t="s">
        <v>34</v>
      </c>
      <c r="BC37" s="112"/>
      <c r="BD37" s="3"/>
      <c r="BE37" s="3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16"/>
    </row>
    <row r="38" spans="2:80" ht="21.75" thickBot="1" x14ac:dyDescent="0.2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1"/>
    </row>
    <row r="39" spans="2:80" ht="46.5" customHeight="1" x14ac:dyDescent="0.15"/>
    <row r="40" spans="2:80" ht="46.5" customHeight="1" x14ac:dyDescent="0.15"/>
  </sheetData>
  <mergeCells count="102">
    <mergeCell ref="O37:AA37"/>
    <mergeCell ref="AD37:BA37"/>
    <mergeCell ref="BB37:BC37"/>
    <mergeCell ref="BG37:BR37"/>
    <mergeCell ref="B1:M1"/>
    <mergeCell ref="O34:AA34"/>
    <mergeCell ref="AD34:AO34"/>
    <mergeCell ref="G35:M36"/>
    <mergeCell ref="O35:AA35"/>
    <mergeCell ref="AD35:BE35"/>
    <mergeCell ref="O36:AA36"/>
    <mergeCell ref="AD36:BE36"/>
    <mergeCell ref="AE23:BE24"/>
    <mergeCell ref="AZ15:BS15"/>
    <mergeCell ref="N16:AF16"/>
    <mergeCell ref="AG16:AY16"/>
    <mergeCell ref="AZ16:BS16"/>
    <mergeCell ref="N17:AC17"/>
    <mergeCell ref="AD17:AF17"/>
    <mergeCell ref="AG17:AV17"/>
    <mergeCell ref="AW17:AY17"/>
    <mergeCell ref="AZ17:BP17"/>
    <mergeCell ref="C12:L12"/>
    <mergeCell ref="O12:BR12"/>
    <mergeCell ref="BU32:CB32"/>
    <mergeCell ref="D33:H33"/>
    <mergeCell ref="I33:K33"/>
    <mergeCell ref="L33:M33"/>
    <mergeCell ref="N33:P33"/>
    <mergeCell ref="Q33:R33"/>
    <mergeCell ref="S33:U33"/>
    <mergeCell ref="BF36:BL36"/>
    <mergeCell ref="V33:W33"/>
    <mergeCell ref="BU33:CB33"/>
    <mergeCell ref="BU23:CB23"/>
    <mergeCell ref="Y24:AC24"/>
    <mergeCell ref="BF24:BL24"/>
    <mergeCell ref="P25:W25"/>
    <mergeCell ref="BG25:BR26"/>
    <mergeCell ref="Y26:AC26"/>
    <mergeCell ref="AE26:AZ26"/>
    <mergeCell ref="BB26:BC26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C13:L13"/>
    <mergeCell ref="O13:AI13"/>
    <mergeCell ref="AL13:AU13"/>
    <mergeCell ref="AX13:BR13"/>
    <mergeCell ref="BQ17:BS17"/>
    <mergeCell ref="C14:L14"/>
    <mergeCell ref="AD14:AS14"/>
    <mergeCell ref="AU14:AW14"/>
    <mergeCell ref="C15:L17"/>
    <mergeCell ref="N15:AF15"/>
    <mergeCell ref="AG15:AY15"/>
    <mergeCell ref="C8:L9"/>
    <mergeCell ref="O8:BR8"/>
    <mergeCell ref="O9:BR9"/>
    <mergeCell ref="C10:L10"/>
    <mergeCell ref="O10:AS10"/>
    <mergeCell ref="AV10:BF10"/>
    <mergeCell ref="BG10:BO10"/>
    <mergeCell ref="C11:L11"/>
    <mergeCell ref="O11:BR11"/>
    <mergeCell ref="BU6:CB6"/>
    <mergeCell ref="C7:L7"/>
    <mergeCell ref="P7:X7"/>
    <mergeCell ref="Z7:AD7"/>
    <mergeCell ref="AE7:AF7"/>
    <mergeCell ref="AG7:AK7"/>
    <mergeCell ref="AL7:AM7"/>
    <mergeCell ref="AN7:AR7"/>
    <mergeCell ref="AS7:AY7"/>
    <mergeCell ref="AZ7:BE7"/>
    <mergeCell ref="BF7:BS7"/>
    <mergeCell ref="BU7:CB7"/>
    <mergeCell ref="B2:BS2"/>
    <mergeCell ref="C4:L6"/>
    <mergeCell ref="N4:AM4"/>
    <mergeCell ref="AO4:AX5"/>
    <mergeCell ref="AZ4:BS5"/>
    <mergeCell ref="N5:AM6"/>
    <mergeCell ref="AO6:AX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U1:BS1"/>
  </mergeCells>
  <phoneticPr fontId="2"/>
  <conditionalFormatting sqref="AG17:AV17 AZ17:BP17">
    <cfRule type="cellIs" dxfId="15" priority="1" stopIfTrue="1" operator="equal">
      <formula>0</formula>
    </cfRule>
  </conditionalFormatting>
  <conditionalFormatting sqref="D23:K23 N23:P23 S23:U23">
    <cfRule type="expression" dxfId="14" priority="2" stopIfTrue="1">
      <formula>申請年月日=0</formula>
    </cfRule>
  </conditionalFormatting>
  <conditionalFormatting sqref="D33:K33 N33:P33 S33:U33">
    <cfRule type="expression" dxfId="13" priority="3" stopIfTrue="1">
      <formula>申請年月日2=0</formula>
    </cfRule>
  </conditionalFormatting>
  <conditionalFormatting sqref="AG7:AK7 AN7:AR7 Z7:AD7">
    <cfRule type="expression" dxfId="12" priority="4" stopIfTrue="1">
      <formula>$BU$7=0</formula>
    </cfRule>
  </conditionalFormatting>
  <dataValidations count="2">
    <dataValidation imeMode="fullKatakana" allowBlank="1" showInputMessage="1" showErrorMessage="1" sqref="N4:AM4"/>
    <dataValidation imeMode="on" allowBlank="1" showInputMessage="1" showErrorMessage="1" sqref="N5:AM6 O8:BR8 AD37:BA37 AD35:BE36 AE26:AZ26 AE23:BE24 BN11:BO12 BN9:BO9 BP9:BR12 O9:BM12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  <rowBreaks count="1" manualBreakCount="1">
    <brk id="39" max="71" man="1"/>
  </rowBreaks>
  <ignoredErrors>
    <ignoredError sqref="AD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view="pageBreakPreview" zoomScale="60" zoomScaleNormal="60" workbookViewId="0">
      <selection activeCell="BR6" sqref="BR6:BS6"/>
    </sheetView>
  </sheetViews>
  <sheetFormatPr defaultColWidth="0" defaultRowHeight="0" customHeight="1" zeroHeight="1" x14ac:dyDescent="0.15"/>
  <cols>
    <col min="1" max="81" width="2.125" style="1" customWidth="1"/>
    <col min="82" max="16384" width="2.125" style="1" hidden="1"/>
  </cols>
  <sheetData>
    <row r="1" spans="2:80" ht="53.25" customHeight="1" x14ac:dyDescent="0.15">
      <c r="AU1" s="42" t="s">
        <v>75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2:80" ht="30.75" x14ac:dyDescent="0.15">
      <c r="B2" s="43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2:80" ht="21.75" thickBot="1" x14ac:dyDescent="0.2"/>
    <row r="4" spans="2:80" ht="28.5" customHeight="1" x14ac:dyDescent="0.15">
      <c r="B4" s="10"/>
      <c r="C4" s="44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12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8"/>
      <c r="AN4" s="13"/>
      <c r="AO4" s="51" t="s">
        <v>43</v>
      </c>
      <c r="AP4" s="51"/>
      <c r="AQ4" s="51"/>
      <c r="AR4" s="51"/>
      <c r="AS4" s="51"/>
      <c r="AT4" s="51"/>
      <c r="AU4" s="51"/>
      <c r="AV4" s="51"/>
      <c r="AW4" s="51"/>
      <c r="AX4" s="51"/>
      <c r="AY4" s="12"/>
      <c r="AZ4" s="53" t="s">
        <v>47</v>
      </c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5"/>
      <c r="BV4" s="31"/>
      <c r="BW4" s="31"/>
      <c r="BX4" s="31"/>
      <c r="BY4" s="31"/>
      <c r="BZ4" s="31"/>
      <c r="CA4" s="31"/>
    </row>
    <row r="5" spans="2:80" ht="14.25" customHeight="1" x14ac:dyDescent="0.15">
      <c r="B5" s="15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59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1"/>
      <c r="AN5" s="27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2"/>
      <c r="AZ5" s="5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8"/>
      <c r="BV5" s="31"/>
      <c r="BW5" s="31"/>
      <c r="BX5" s="31"/>
      <c r="BY5" s="31"/>
      <c r="BZ5" s="31"/>
      <c r="CA5" s="31"/>
    </row>
    <row r="6" spans="2:80" ht="46.5" customHeight="1" thickBot="1" x14ac:dyDescent="0.25">
      <c r="B6" s="18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62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4"/>
      <c r="AN6" s="5"/>
      <c r="AO6" s="65" t="s">
        <v>11</v>
      </c>
      <c r="AP6" s="65"/>
      <c r="AQ6" s="65"/>
      <c r="AR6" s="65"/>
      <c r="AS6" s="65"/>
      <c r="AT6" s="65"/>
      <c r="AU6" s="65"/>
      <c r="AV6" s="65"/>
      <c r="AW6" s="65"/>
      <c r="AX6" s="65"/>
      <c r="AY6" s="8"/>
      <c r="AZ6" s="66">
        <v>0</v>
      </c>
      <c r="BA6" s="66"/>
      <c r="BB6" s="67">
        <v>0</v>
      </c>
      <c r="BC6" s="67"/>
      <c r="BD6" s="67">
        <v>0</v>
      </c>
      <c r="BE6" s="67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4"/>
      <c r="BS6" s="155"/>
      <c r="BU6" s="70" t="s">
        <v>3</v>
      </c>
      <c r="BV6" s="70"/>
      <c r="BW6" s="70"/>
      <c r="BX6" s="70"/>
      <c r="BY6" s="70"/>
      <c r="BZ6" s="70"/>
      <c r="CA6" s="70"/>
      <c r="CB6" s="70"/>
    </row>
    <row r="7" spans="2:80" ht="46.5" customHeight="1" thickBot="1" x14ac:dyDescent="0.2">
      <c r="B7" s="15"/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8"/>
      <c r="N7" s="36"/>
      <c r="O7" s="32"/>
      <c r="P7" s="71" t="str">
        <f>IF(生年月日="","明 ・ 大 ・ 昭",生年月日)</f>
        <v>明 ・ 大 ・ 昭</v>
      </c>
      <c r="Q7" s="71"/>
      <c r="R7" s="71"/>
      <c r="S7" s="71"/>
      <c r="T7" s="71"/>
      <c r="U7" s="71"/>
      <c r="V7" s="71"/>
      <c r="W7" s="71"/>
      <c r="X7" s="71"/>
      <c r="Y7" s="32"/>
      <c r="Z7" s="72">
        <f>BU7</f>
        <v>0</v>
      </c>
      <c r="AA7" s="72"/>
      <c r="AB7" s="72"/>
      <c r="AC7" s="72"/>
      <c r="AD7" s="72"/>
      <c r="AE7" s="73" t="s">
        <v>10</v>
      </c>
      <c r="AF7" s="73"/>
      <c r="AG7" s="74">
        <f>生年月日</f>
        <v>0</v>
      </c>
      <c r="AH7" s="74"/>
      <c r="AI7" s="74"/>
      <c r="AJ7" s="74"/>
      <c r="AK7" s="74"/>
      <c r="AL7" s="73" t="s">
        <v>1</v>
      </c>
      <c r="AM7" s="73"/>
      <c r="AN7" s="75">
        <f>生年月日</f>
        <v>0</v>
      </c>
      <c r="AO7" s="75"/>
      <c r="AP7" s="75"/>
      <c r="AQ7" s="75"/>
      <c r="AR7" s="75"/>
      <c r="AS7" s="76" t="s">
        <v>0</v>
      </c>
      <c r="AT7" s="76"/>
      <c r="AU7" s="76"/>
      <c r="AV7" s="76"/>
      <c r="AW7" s="76"/>
      <c r="AX7" s="76"/>
      <c r="AY7" s="76"/>
      <c r="AZ7" s="77" t="s">
        <v>19</v>
      </c>
      <c r="BA7" s="78"/>
      <c r="BB7" s="78"/>
      <c r="BC7" s="78"/>
      <c r="BD7" s="78"/>
      <c r="BE7" s="79"/>
      <c r="BF7" s="149" t="s">
        <v>9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1"/>
      <c r="BU7" s="138"/>
      <c r="BV7" s="139"/>
      <c r="BW7" s="139"/>
      <c r="BX7" s="139"/>
      <c r="BY7" s="139"/>
      <c r="BZ7" s="139"/>
      <c r="CA7" s="139"/>
      <c r="CB7" s="140"/>
    </row>
    <row r="8" spans="2:80" ht="20.100000000000001" customHeight="1" x14ac:dyDescent="0.15">
      <c r="B8" s="35"/>
      <c r="C8" s="73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32"/>
      <c r="N8" s="36"/>
      <c r="O8" s="152" t="s">
        <v>48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37"/>
      <c r="BU8" s="30"/>
      <c r="BV8" s="30"/>
      <c r="BW8" s="30"/>
      <c r="BX8" s="30"/>
      <c r="BY8" s="30"/>
      <c r="BZ8" s="30"/>
      <c r="CA8" s="30"/>
      <c r="CB8" s="30"/>
    </row>
    <row r="9" spans="2:80" ht="46.5" customHeight="1" x14ac:dyDescent="0.15">
      <c r="B9" s="18"/>
      <c r="C9" s="52"/>
      <c r="D9" s="52"/>
      <c r="E9" s="52"/>
      <c r="F9" s="52"/>
      <c r="G9" s="52"/>
      <c r="H9" s="52"/>
      <c r="I9" s="52"/>
      <c r="J9" s="52"/>
      <c r="K9" s="52"/>
      <c r="L9" s="52"/>
      <c r="M9" s="33"/>
      <c r="N9" s="34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39"/>
      <c r="BV9" s="28"/>
      <c r="BW9" s="28"/>
      <c r="BX9" s="28"/>
      <c r="BY9" s="28"/>
      <c r="BZ9" s="28"/>
      <c r="CA9" s="28"/>
    </row>
    <row r="10" spans="2:80" ht="46.5" customHeight="1" x14ac:dyDescent="0.15">
      <c r="B10" s="15"/>
      <c r="C10" s="65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8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38"/>
      <c r="AU10" s="38"/>
      <c r="AV10" s="86" t="s">
        <v>44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147"/>
      <c r="BH10" s="147"/>
      <c r="BI10" s="147"/>
      <c r="BJ10" s="147"/>
      <c r="BK10" s="147"/>
      <c r="BL10" s="147"/>
      <c r="BM10" s="147"/>
      <c r="BN10" s="147"/>
      <c r="BO10" s="147"/>
      <c r="BP10" s="38" t="s">
        <v>45</v>
      </c>
      <c r="BQ10" s="38"/>
      <c r="BR10" s="38"/>
      <c r="BS10" s="16"/>
    </row>
    <row r="11" spans="2:80" ht="96.75" customHeight="1" x14ac:dyDescent="0.15">
      <c r="B11" s="29"/>
      <c r="C11" s="88" t="s"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6"/>
      <c r="N11" s="4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7"/>
    </row>
    <row r="12" spans="2:80" ht="46.5" customHeight="1" x14ac:dyDescent="0.15">
      <c r="B12" s="15"/>
      <c r="C12" s="65" t="s">
        <v>6</v>
      </c>
      <c r="D12" s="65"/>
      <c r="E12" s="65"/>
      <c r="F12" s="65"/>
      <c r="G12" s="65"/>
      <c r="H12" s="65"/>
      <c r="I12" s="65"/>
      <c r="J12" s="65"/>
      <c r="K12" s="65"/>
      <c r="L12" s="65"/>
      <c r="M12" s="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6"/>
    </row>
    <row r="13" spans="2:80" ht="46.5" customHeight="1" x14ac:dyDescent="0.15">
      <c r="B13" s="29"/>
      <c r="C13" s="90" t="s">
        <v>7</v>
      </c>
      <c r="D13" s="90"/>
      <c r="E13" s="90"/>
      <c r="F13" s="90"/>
      <c r="G13" s="90"/>
      <c r="H13" s="90"/>
      <c r="I13" s="90"/>
      <c r="J13" s="90"/>
      <c r="K13" s="90"/>
      <c r="L13" s="90"/>
      <c r="M13" s="6"/>
      <c r="N13" s="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6"/>
      <c r="AK13" s="4"/>
      <c r="AL13" s="90" t="s">
        <v>37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6"/>
      <c r="AW13" s="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7"/>
    </row>
    <row r="14" spans="2:80" ht="46.5" customHeight="1" x14ac:dyDescent="0.2">
      <c r="B14" s="29"/>
      <c r="C14" s="90" t="s">
        <v>8</v>
      </c>
      <c r="D14" s="90"/>
      <c r="E14" s="90"/>
      <c r="F14" s="90"/>
      <c r="G14" s="90"/>
      <c r="H14" s="90"/>
      <c r="I14" s="90"/>
      <c r="J14" s="90"/>
      <c r="K14" s="90"/>
      <c r="L14" s="90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7"/>
      <c r="AU14" s="92" t="s">
        <v>24</v>
      </c>
      <c r="AV14" s="92"/>
      <c r="AW14" s="92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7"/>
    </row>
    <row r="15" spans="2:80" ht="46.5" customHeight="1" x14ac:dyDescent="0.15">
      <c r="B15" s="15"/>
      <c r="C15" s="73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8"/>
      <c r="N15" s="95" t="s">
        <v>74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5" t="s">
        <v>21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7"/>
      <c r="AZ15" s="95" t="s">
        <v>13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</row>
    <row r="16" spans="2:80" ht="21" x14ac:dyDescent="0.15">
      <c r="B16" s="1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"/>
      <c r="N16" s="123" t="s">
        <v>12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24"/>
      <c r="AG16" s="123" t="s">
        <v>22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124"/>
      <c r="AZ16" s="125" t="s">
        <v>23</v>
      </c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7"/>
    </row>
    <row r="17" spans="2:80" ht="46.5" customHeight="1" x14ac:dyDescent="0.2">
      <c r="B17" s="1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"/>
      <c r="N17" s="145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92" t="s">
        <v>24</v>
      </c>
      <c r="AE17" s="92"/>
      <c r="AF17" s="92"/>
      <c r="AG17" s="129">
        <f>改修費用額-AZ17</f>
        <v>0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92" t="s">
        <v>24</v>
      </c>
      <c r="AX17" s="92"/>
      <c r="AY17" s="131"/>
      <c r="AZ17" s="94">
        <f>IF(改修費用額&gt;200000,180000,ROUNDDOWN(改修費用額*0.9,0))</f>
        <v>0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2" t="s">
        <v>24</v>
      </c>
      <c r="BR17" s="92"/>
      <c r="BS17" s="93"/>
    </row>
    <row r="18" spans="2:80" ht="77.25" customHeight="1" x14ac:dyDescent="0.15">
      <c r="B18" s="29"/>
      <c r="C18" s="90" t="s">
        <v>14</v>
      </c>
      <c r="D18" s="90"/>
      <c r="E18" s="90"/>
      <c r="F18" s="90"/>
      <c r="G18" s="90"/>
      <c r="H18" s="90"/>
      <c r="I18" s="90"/>
      <c r="J18" s="90"/>
      <c r="K18" s="90"/>
      <c r="L18" s="90"/>
      <c r="M18" s="6"/>
      <c r="N18" s="100" t="s">
        <v>50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3"/>
    </row>
    <row r="19" spans="2:80" ht="46.5" customHeight="1" x14ac:dyDescent="0.15">
      <c r="B19" s="15"/>
      <c r="E19" s="3" t="s">
        <v>20</v>
      </c>
      <c r="BS19" s="16"/>
    </row>
    <row r="20" spans="2:80" ht="24" customHeight="1" x14ac:dyDescent="0.15">
      <c r="B20" s="15"/>
      <c r="G20" s="22" t="s">
        <v>25</v>
      </c>
      <c r="BS20" s="16"/>
    </row>
    <row r="21" spans="2:80" ht="24" customHeight="1" x14ac:dyDescent="0.15">
      <c r="B21" s="15"/>
      <c r="G21" s="22" t="s">
        <v>26</v>
      </c>
      <c r="BS21" s="16"/>
    </row>
    <row r="22" spans="2:80" ht="21.75" thickBot="1" x14ac:dyDescent="0.2">
      <c r="B22" s="15"/>
      <c r="BS22" s="16"/>
      <c r="BU22" s="103" t="s">
        <v>39</v>
      </c>
      <c r="BV22" s="103"/>
      <c r="BW22" s="103"/>
      <c r="BX22" s="103"/>
      <c r="BY22" s="103"/>
      <c r="BZ22" s="103"/>
      <c r="CA22" s="103"/>
      <c r="CB22" s="103"/>
    </row>
    <row r="23" spans="2:80" ht="46.5" customHeight="1" thickBot="1" x14ac:dyDescent="0.2">
      <c r="B23" s="15"/>
      <c r="D23" s="104">
        <f>申請年月日</f>
        <v>0</v>
      </c>
      <c r="E23" s="104"/>
      <c r="F23" s="104"/>
      <c r="G23" s="104"/>
      <c r="H23" s="104"/>
      <c r="I23" s="105">
        <f>申請年月日</f>
        <v>0</v>
      </c>
      <c r="J23" s="105"/>
      <c r="K23" s="105"/>
      <c r="L23" s="65" t="s">
        <v>2</v>
      </c>
      <c r="M23" s="65"/>
      <c r="N23" s="106">
        <f>申請年月日</f>
        <v>0</v>
      </c>
      <c r="O23" s="106"/>
      <c r="P23" s="106"/>
      <c r="Q23" s="65" t="s">
        <v>15</v>
      </c>
      <c r="R23" s="65"/>
      <c r="S23" s="107">
        <f>申請年月日</f>
        <v>0</v>
      </c>
      <c r="T23" s="107"/>
      <c r="U23" s="107"/>
      <c r="V23" s="65" t="s">
        <v>16</v>
      </c>
      <c r="W23" s="65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S23" s="16"/>
      <c r="BU23" s="138"/>
      <c r="BV23" s="139"/>
      <c r="BW23" s="139"/>
      <c r="BX23" s="139"/>
      <c r="BY23" s="139"/>
      <c r="BZ23" s="139"/>
      <c r="CA23" s="139"/>
      <c r="CB23" s="140"/>
    </row>
    <row r="24" spans="2:80" ht="24" customHeight="1" x14ac:dyDescent="0.15">
      <c r="B24" s="15"/>
      <c r="Y24" s="65" t="s">
        <v>17</v>
      </c>
      <c r="Z24" s="65"/>
      <c r="AA24" s="65"/>
      <c r="AB24" s="65"/>
      <c r="AC24" s="65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98" t="s">
        <v>35</v>
      </c>
      <c r="BG24" s="98"/>
      <c r="BH24" s="98"/>
      <c r="BI24" s="98"/>
      <c r="BJ24" s="98"/>
      <c r="BK24" s="98"/>
      <c r="BL24" s="98"/>
      <c r="BS24" s="16"/>
    </row>
    <row r="25" spans="2:80" ht="24" customHeight="1" x14ac:dyDescent="0.15">
      <c r="B25" s="15"/>
      <c r="P25" s="98" t="s">
        <v>27</v>
      </c>
      <c r="Q25" s="98"/>
      <c r="R25" s="98"/>
      <c r="S25" s="98"/>
      <c r="T25" s="98"/>
      <c r="U25" s="98"/>
      <c r="V25" s="98"/>
      <c r="W25" s="9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6"/>
    </row>
    <row r="26" spans="2:80" ht="24" customHeight="1" x14ac:dyDescent="0.15">
      <c r="B26" s="15"/>
      <c r="Y26" s="65" t="s">
        <v>18</v>
      </c>
      <c r="Z26" s="65"/>
      <c r="AA26" s="65"/>
      <c r="AB26" s="65"/>
      <c r="AC26" s="65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23"/>
      <c r="BB26" s="65" t="s">
        <v>34</v>
      </c>
      <c r="BC26" s="65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6"/>
    </row>
    <row r="27" spans="2:80" ht="21.75" customHeight="1" thickBot="1" x14ac:dyDescent="0.2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1"/>
    </row>
    <row r="28" spans="2:80" ht="21.75" thickBot="1" x14ac:dyDescent="0.2"/>
    <row r="29" spans="2:80" ht="46.5" customHeight="1" x14ac:dyDescent="0.15">
      <c r="B29" s="10"/>
      <c r="C29" s="11"/>
      <c r="D29" s="11"/>
      <c r="E29" s="24" t="s">
        <v>20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4"/>
    </row>
    <row r="30" spans="2:80" ht="24" customHeight="1" x14ac:dyDescent="0.15">
      <c r="B30" s="15"/>
      <c r="G30" s="22" t="s">
        <v>28</v>
      </c>
      <c r="BS30" s="16"/>
    </row>
    <row r="31" spans="2:80" ht="24" customHeight="1" x14ac:dyDescent="0.15">
      <c r="B31" s="15"/>
      <c r="G31" s="22" t="s">
        <v>29</v>
      </c>
      <c r="BS31" s="16"/>
    </row>
    <row r="32" spans="2:80" ht="21.75" thickBot="1" x14ac:dyDescent="0.2">
      <c r="B32" s="15"/>
      <c r="BS32" s="16"/>
      <c r="BU32" s="103" t="s">
        <v>40</v>
      </c>
      <c r="BV32" s="103"/>
      <c r="BW32" s="103"/>
      <c r="BX32" s="103"/>
      <c r="BY32" s="103"/>
      <c r="BZ32" s="103"/>
      <c r="CA32" s="103"/>
      <c r="CB32" s="103"/>
    </row>
    <row r="33" spans="2:80" ht="42" customHeight="1" thickBot="1" x14ac:dyDescent="0.2">
      <c r="B33" s="15"/>
      <c r="D33" s="104">
        <f>申請年月日2</f>
        <v>0</v>
      </c>
      <c r="E33" s="104"/>
      <c r="F33" s="104"/>
      <c r="G33" s="104"/>
      <c r="H33" s="104"/>
      <c r="I33" s="108">
        <f>申請年月日2</f>
        <v>0</v>
      </c>
      <c r="J33" s="108"/>
      <c r="K33" s="108"/>
      <c r="L33" s="65" t="s">
        <v>2</v>
      </c>
      <c r="M33" s="65"/>
      <c r="N33" s="109">
        <f>申請年月日2</f>
        <v>0</v>
      </c>
      <c r="O33" s="109"/>
      <c r="P33" s="109"/>
      <c r="Q33" s="65" t="s">
        <v>15</v>
      </c>
      <c r="R33" s="65"/>
      <c r="S33" s="110">
        <f>申請年月日2</f>
        <v>0</v>
      </c>
      <c r="T33" s="110"/>
      <c r="U33" s="110"/>
      <c r="V33" s="65" t="s">
        <v>16</v>
      </c>
      <c r="W33" s="65"/>
      <c r="BS33" s="16"/>
      <c r="BU33" s="138"/>
      <c r="BV33" s="139"/>
      <c r="BW33" s="139"/>
      <c r="BX33" s="139"/>
      <c r="BY33" s="139"/>
      <c r="BZ33" s="139"/>
      <c r="CA33" s="139"/>
      <c r="CB33" s="140"/>
    </row>
    <row r="34" spans="2:80" ht="42" customHeight="1" x14ac:dyDescent="0.15">
      <c r="B34" s="15"/>
      <c r="E34" s="9"/>
      <c r="F34" s="9"/>
      <c r="G34" s="9"/>
      <c r="H34" s="9"/>
      <c r="O34" s="65" t="s">
        <v>30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9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S34" s="16"/>
    </row>
    <row r="35" spans="2:80" ht="42" customHeight="1" x14ac:dyDescent="0.15">
      <c r="B35" s="15"/>
      <c r="E35" s="9"/>
      <c r="F35" s="9"/>
      <c r="G35" s="117" t="s">
        <v>46</v>
      </c>
      <c r="H35" s="118"/>
      <c r="I35" s="118"/>
      <c r="J35" s="118"/>
      <c r="K35" s="118"/>
      <c r="L35" s="118"/>
      <c r="M35" s="118"/>
      <c r="O35" s="65" t="s">
        <v>31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S35" s="16"/>
    </row>
    <row r="36" spans="2:80" ht="42" customHeight="1" x14ac:dyDescent="0.15">
      <c r="B36" s="15"/>
      <c r="G36" s="118"/>
      <c r="H36" s="118"/>
      <c r="I36" s="118"/>
      <c r="J36" s="118"/>
      <c r="K36" s="118"/>
      <c r="L36" s="118"/>
      <c r="M36" s="118"/>
      <c r="O36" s="65" t="s">
        <v>32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98" t="s">
        <v>35</v>
      </c>
      <c r="BG36" s="98"/>
      <c r="BH36" s="98"/>
      <c r="BI36" s="98"/>
      <c r="BJ36" s="98"/>
      <c r="BK36" s="98"/>
      <c r="BL36" s="98"/>
      <c r="BS36" s="16"/>
    </row>
    <row r="37" spans="2:80" ht="42" customHeight="1" x14ac:dyDescent="0.15">
      <c r="B37" s="15"/>
      <c r="O37" s="65" t="s">
        <v>33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9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12" t="s">
        <v>34</v>
      </c>
      <c r="BC37" s="112"/>
      <c r="BD37" s="3"/>
      <c r="BE37" s="3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6"/>
    </row>
    <row r="38" spans="2:80" ht="21.75" thickBot="1" x14ac:dyDescent="0.2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1"/>
    </row>
    <row r="39" spans="2:80" ht="46.5" customHeight="1" x14ac:dyDescent="0.15"/>
    <row r="40" spans="2:80" ht="46.5" customHeight="1" x14ac:dyDescent="0.15"/>
  </sheetData>
  <mergeCells count="101">
    <mergeCell ref="B2:BS2"/>
    <mergeCell ref="C4:L6"/>
    <mergeCell ref="N4:AM4"/>
    <mergeCell ref="AO4:AX5"/>
    <mergeCell ref="AZ4:BS5"/>
    <mergeCell ref="N5:AM6"/>
    <mergeCell ref="AO6:AX6"/>
    <mergeCell ref="AZ6:BA6"/>
    <mergeCell ref="BB6:BC6"/>
    <mergeCell ref="AU1:BS1"/>
    <mergeCell ref="BU7:CB7"/>
    <mergeCell ref="C8:L9"/>
    <mergeCell ref="O8:BR8"/>
    <mergeCell ref="O9:BR9"/>
    <mergeCell ref="BP6:BQ6"/>
    <mergeCell ref="BR6:BS6"/>
    <mergeCell ref="BU6:CB6"/>
    <mergeCell ref="C7:L7"/>
    <mergeCell ref="P7:X7"/>
    <mergeCell ref="Z7:AD7"/>
    <mergeCell ref="AE7:AF7"/>
    <mergeCell ref="AG7:AK7"/>
    <mergeCell ref="AL7:AM7"/>
    <mergeCell ref="AN7:AR7"/>
    <mergeCell ref="BD6:BE6"/>
    <mergeCell ref="BF6:BG6"/>
    <mergeCell ref="BH6:BI6"/>
    <mergeCell ref="BJ6:BK6"/>
    <mergeCell ref="BL6:BM6"/>
    <mergeCell ref="BN6:BO6"/>
    <mergeCell ref="C10:L10"/>
    <mergeCell ref="O10:AS10"/>
    <mergeCell ref="AV10:BF10"/>
    <mergeCell ref="BG10:BO10"/>
    <mergeCell ref="C11:L11"/>
    <mergeCell ref="O11:BR11"/>
    <mergeCell ref="AS7:AY7"/>
    <mergeCell ref="AZ7:BE7"/>
    <mergeCell ref="BF7:BS7"/>
    <mergeCell ref="C14:L14"/>
    <mergeCell ref="AD14:AS14"/>
    <mergeCell ref="AU14:AW14"/>
    <mergeCell ref="C15:L17"/>
    <mergeCell ref="N15:AF15"/>
    <mergeCell ref="AG15:AY15"/>
    <mergeCell ref="C12:L12"/>
    <mergeCell ref="O12:BR12"/>
    <mergeCell ref="C13:L13"/>
    <mergeCell ref="O13:AI13"/>
    <mergeCell ref="AL13:AU13"/>
    <mergeCell ref="AX13:BR13"/>
    <mergeCell ref="AZ15:BS15"/>
    <mergeCell ref="N16:AF16"/>
    <mergeCell ref="AG16:AY16"/>
    <mergeCell ref="AZ16:BS16"/>
    <mergeCell ref="N17:AC17"/>
    <mergeCell ref="AD17:AF17"/>
    <mergeCell ref="AG17:AV17"/>
    <mergeCell ref="AW17:AY17"/>
    <mergeCell ref="AZ17:BP17"/>
    <mergeCell ref="BQ17:BS17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AE23:BE24"/>
    <mergeCell ref="BU23:CB23"/>
    <mergeCell ref="Y24:AC24"/>
    <mergeCell ref="BF24:BL24"/>
    <mergeCell ref="P25:W25"/>
    <mergeCell ref="BG25:BR26"/>
    <mergeCell ref="Y26:AC26"/>
    <mergeCell ref="AE26:AZ26"/>
    <mergeCell ref="BB26:BC26"/>
    <mergeCell ref="BU32:CB32"/>
    <mergeCell ref="D33:H33"/>
    <mergeCell ref="I33:K33"/>
    <mergeCell ref="L33:M33"/>
    <mergeCell ref="N33:P33"/>
    <mergeCell ref="Q33:R33"/>
    <mergeCell ref="S33:U33"/>
    <mergeCell ref="V33:W33"/>
    <mergeCell ref="BU33:CB33"/>
    <mergeCell ref="BF36:BL36"/>
    <mergeCell ref="O37:AA37"/>
    <mergeCell ref="AD37:BA37"/>
    <mergeCell ref="BB37:BC37"/>
    <mergeCell ref="BG37:BR37"/>
    <mergeCell ref="O34:AA34"/>
    <mergeCell ref="AD34:AO34"/>
    <mergeCell ref="G35:M36"/>
    <mergeCell ref="O35:AA35"/>
    <mergeCell ref="AD35:BE35"/>
    <mergeCell ref="O36:AA36"/>
    <mergeCell ref="AD36:BE36"/>
  </mergeCells>
  <phoneticPr fontId="2"/>
  <conditionalFormatting sqref="AG17:AV17 AZ17:BP17">
    <cfRule type="cellIs" dxfId="11" priority="1" stopIfTrue="1" operator="equal">
      <formula>0</formula>
    </cfRule>
  </conditionalFormatting>
  <conditionalFormatting sqref="D23:K23 N23:P23 S23:U23">
    <cfRule type="expression" dxfId="10" priority="2" stopIfTrue="1">
      <formula>申請年月日=0</formula>
    </cfRule>
  </conditionalFormatting>
  <conditionalFormatting sqref="D33:K33 N33:P33 S33:U33">
    <cfRule type="expression" dxfId="9" priority="3" stopIfTrue="1">
      <formula>申請年月日2=0</formula>
    </cfRule>
  </conditionalFormatting>
  <conditionalFormatting sqref="AG7:AK7 AN7:AR7 Z7:AD7">
    <cfRule type="expression" dxfId="8" priority="4" stopIfTrue="1">
      <formula>$BU$7=0</formula>
    </cfRule>
  </conditionalFormatting>
  <dataValidations count="2">
    <dataValidation imeMode="on" allowBlank="1" showInputMessage="1" showErrorMessage="1" sqref="N5:AM6 O8:BR8 AD37:BA37 AD35:BE36 AE26:AZ26 AE23:BE24 BN11:BO12 BN9:BO9 BP9:BR12 O9:BM12"/>
    <dataValidation imeMode="fullKatakana" allowBlank="1" showInputMessage="1" showErrorMessage="1" sqref="N4:AM4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  <rowBreaks count="1" manualBreakCount="1">
    <brk id="39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view="pageBreakPreview" zoomScale="60" zoomScaleNormal="60" workbookViewId="0">
      <selection activeCell="BR6" sqref="BR6:BS6"/>
    </sheetView>
  </sheetViews>
  <sheetFormatPr defaultColWidth="0" defaultRowHeight="0" customHeight="1" zeroHeight="1" x14ac:dyDescent="0.15"/>
  <cols>
    <col min="1" max="81" width="2.125" style="1" customWidth="1"/>
    <col min="82" max="16384" width="2.125" style="1" hidden="1"/>
  </cols>
  <sheetData>
    <row r="1" spans="2:80" ht="53.25" customHeight="1" x14ac:dyDescent="0.15">
      <c r="AU1" s="42" t="s">
        <v>76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2:80" ht="30.75" x14ac:dyDescent="0.15">
      <c r="B2" s="43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2:80" ht="21.75" thickBot="1" x14ac:dyDescent="0.2"/>
    <row r="4" spans="2:80" ht="28.5" customHeight="1" x14ac:dyDescent="0.15">
      <c r="B4" s="10"/>
      <c r="C4" s="44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12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8"/>
      <c r="AN4" s="13"/>
      <c r="AO4" s="51" t="s">
        <v>43</v>
      </c>
      <c r="AP4" s="51"/>
      <c r="AQ4" s="51"/>
      <c r="AR4" s="51"/>
      <c r="AS4" s="51"/>
      <c r="AT4" s="51"/>
      <c r="AU4" s="51"/>
      <c r="AV4" s="51"/>
      <c r="AW4" s="51"/>
      <c r="AX4" s="51"/>
      <c r="AY4" s="12"/>
      <c r="AZ4" s="53" t="s">
        <v>47</v>
      </c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5"/>
      <c r="BV4" s="31"/>
      <c r="BW4" s="31"/>
      <c r="BX4" s="31"/>
      <c r="BY4" s="31"/>
      <c r="BZ4" s="31"/>
      <c r="CA4" s="31"/>
    </row>
    <row r="5" spans="2:80" ht="14.25" customHeight="1" x14ac:dyDescent="0.15">
      <c r="B5" s="15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59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1"/>
      <c r="AN5" s="27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2"/>
      <c r="AZ5" s="5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8"/>
      <c r="BV5" s="31"/>
      <c r="BW5" s="31"/>
      <c r="BX5" s="31"/>
      <c r="BY5" s="31"/>
      <c r="BZ5" s="31"/>
      <c r="CA5" s="31"/>
    </row>
    <row r="6" spans="2:80" ht="46.5" customHeight="1" thickBot="1" x14ac:dyDescent="0.25">
      <c r="B6" s="18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62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4"/>
      <c r="AN6" s="5"/>
      <c r="AO6" s="65" t="s">
        <v>11</v>
      </c>
      <c r="AP6" s="65"/>
      <c r="AQ6" s="65"/>
      <c r="AR6" s="65"/>
      <c r="AS6" s="65"/>
      <c r="AT6" s="65"/>
      <c r="AU6" s="65"/>
      <c r="AV6" s="65"/>
      <c r="AW6" s="65"/>
      <c r="AX6" s="65"/>
      <c r="AY6" s="8"/>
      <c r="AZ6" s="66">
        <v>0</v>
      </c>
      <c r="BA6" s="66"/>
      <c r="BB6" s="67">
        <v>0</v>
      </c>
      <c r="BC6" s="67"/>
      <c r="BD6" s="67">
        <v>0</v>
      </c>
      <c r="BE6" s="67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4"/>
      <c r="BS6" s="155"/>
      <c r="BU6" s="70" t="s">
        <v>3</v>
      </c>
      <c r="BV6" s="70"/>
      <c r="BW6" s="70"/>
      <c r="BX6" s="70"/>
      <c r="BY6" s="70"/>
      <c r="BZ6" s="70"/>
      <c r="CA6" s="70"/>
      <c r="CB6" s="70"/>
    </row>
    <row r="7" spans="2:80" ht="46.5" customHeight="1" thickBot="1" x14ac:dyDescent="0.2">
      <c r="B7" s="15"/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8"/>
      <c r="N7" s="36"/>
      <c r="O7" s="32"/>
      <c r="P7" s="71" t="str">
        <f>IF(生年月日="","明 ・ 大 ・ 昭",生年月日)</f>
        <v>明 ・ 大 ・ 昭</v>
      </c>
      <c r="Q7" s="71"/>
      <c r="R7" s="71"/>
      <c r="S7" s="71"/>
      <c r="T7" s="71"/>
      <c r="U7" s="71"/>
      <c r="V7" s="71"/>
      <c r="W7" s="71"/>
      <c r="X7" s="71"/>
      <c r="Y7" s="32"/>
      <c r="Z7" s="72">
        <f>BU7</f>
        <v>0</v>
      </c>
      <c r="AA7" s="72"/>
      <c r="AB7" s="72"/>
      <c r="AC7" s="72"/>
      <c r="AD7" s="72"/>
      <c r="AE7" s="73" t="s">
        <v>10</v>
      </c>
      <c r="AF7" s="73"/>
      <c r="AG7" s="74">
        <f>生年月日</f>
        <v>0</v>
      </c>
      <c r="AH7" s="74"/>
      <c r="AI7" s="74"/>
      <c r="AJ7" s="74"/>
      <c r="AK7" s="74"/>
      <c r="AL7" s="73" t="s">
        <v>1</v>
      </c>
      <c r="AM7" s="73"/>
      <c r="AN7" s="75">
        <f>生年月日</f>
        <v>0</v>
      </c>
      <c r="AO7" s="75"/>
      <c r="AP7" s="75"/>
      <c r="AQ7" s="75"/>
      <c r="AR7" s="75"/>
      <c r="AS7" s="76" t="s">
        <v>0</v>
      </c>
      <c r="AT7" s="76"/>
      <c r="AU7" s="76"/>
      <c r="AV7" s="76"/>
      <c r="AW7" s="76"/>
      <c r="AX7" s="76"/>
      <c r="AY7" s="76"/>
      <c r="AZ7" s="77" t="s">
        <v>19</v>
      </c>
      <c r="BA7" s="78"/>
      <c r="BB7" s="78"/>
      <c r="BC7" s="78"/>
      <c r="BD7" s="78"/>
      <c r="BE7" s="79"/>
      <c r="BF7" s="149" t="s">
        <v>9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1"/>
      <c r="BU7" s="138"/>
      <c r="BV7" s="139"/>
      <c r="BW7" s="139"/>
      <c r="BX7" s="139"/>
      <c r="BY7" s="139"/>
      <c r="BZ7" s="139"/>
      <c r="CA7" s="139"/>
      <c r="CB7" s="140"/>
    </row>
    <row r="8" spans="2:80" ht="20.100000000000001" customHeight="1" x14ac:dyDescent="0.15">
      <c r="B8" s="35"/>
      <c r="C8" s="73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32"/>
      <c r="N8" s="36"/>
      <c r="O8" s="152" t="s">
        <v>48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37"/>
      <c r="BU8" s="30"/>
      <c r="BV8" s="30"/>
      <c r="BW8" s="30"/>
      <c r="BX8" s="30"/>
      <c r="BY8" s="30"/>
      <c r="BZ8" s="30"/>
      <c r="CA8" s="30"/>
      <c r="CB8" s="30"/>
    </row>
    <row r="9" spans="2:80" ht="46.5" customHeight="1" x14ac:dyDescent="0.15">
      <c r="B9" s="18"/>
      <c r="C9" s="52"/>
      <c r="D9" s="52"/>
      <c r="E9" s="52"/>
      <c r="F9" s="52"/>
      <c r="G9" s="52"/>
      <c r="H9" s="52"/>
      <c r="I9" s="52"/>
      <c r="J9" s="52"/>
      <c r="K9" s="52"/>
      <c r="L9" s="52"/>
      <c r="M9" s="33"/>
      <c r="N9" s="34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39"/>
      <c r="BV9" s="28"/>
      <c r="BW9" s="28"/>
      <c r="BX9" s="28"/>
      <c r="BY9" s="28"/>
      <c r="BZ9" s="28"/>
      <c r="CA9" s="28"/>
    </row>
    <row r="10" spans="2:80" ht="46.5" customHeight="1" x14ac:dyDescent="0.15">
      <c r="B10" s="15"/>
      <c r="C10" s="65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8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38"/>
      <c r="AU10" s="38"/>
      <c r="AV10" s="86" t="s">
        <v>44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147"/>
      <c r="BH10" s="147"/>
      <c r="BI10" s="147"/>
      <c r="BJ10" s="147"/>
      <c r="BK10" s="147"/>
      <c r="BL10" s="147"/>
      <c r="BM10" s="147"/>
      <c r="BN10" s="147"/>
      <c r="BO10" s="147"/>
      <c r="BP10" s="38" t="s">
        <v>45</v>
      </c>
      <c r="BQ10" s="38"/>
      <c r="BR10" s="38"/>
      <c r="BS10" s="16"/>
    </row>
    <row r="11" spans="2:80" ht="96.75" customHeight="1" x14ac:dyDescent="0.15">
      <c r="B11" s="29"/>
      <c r="C11" s="88" t="s"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6"/>
      <c r="N11" s="4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7"/>
    </row>
    <row r="12" spans="2:80" ht="46.5" customHeight="1" x14ac:dyDescent="0.15">
      <c r="B12" s="15"/>
      <c r="C12" s="65" t="s">
        <v>6</v>
      </c>
      <c r="D12" s="65"/>
      <c r="E12" s="65"/>
      <c r="F12" s="65"/>
      <c r="G12" s="65"/>
      <c r="H12" s="65"/>
      <c r="I12" s="65"/>
      <c r="J12" s="65"/>
      <c r="K12" s="65"/>
      <c r="L12" s="65"/>
      <c r="M12" s="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6"/>
    </row>
    <row r="13" spans="2:80" ht="46.5" customHeight="1" x14ac:dyDescent="0.15">
      <c r="B13" s="29"/>
      <c r="C13" s="90" t="s">
        <v>7</v>
      </c>
      <c r="D13" s="90"/>
      <c r="E13" s="90"/>
      <c r="F13" s="90"/>
      <c r="G13" s="90"/>
      <c r="H13" s="90"/>
      <c r="I13" s="90"/>
      <c r="J13" s="90"/>
      <c r="K13" s="90"/>
      <c r="L13" s="90"/>
      <c r="M13" s="6"/>
      <c r="N13" s="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6"/>
      <c r="AK13" s="4"/>
      <c r="AL13" s="90" t="s">
        <v>37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6"/>
      <c r="AW13" s="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7"/>
    </row>
    <row r="14" spans="2:80" ht="46.5" customHeight="1" x14ac:dyDescent="0.2">
      <c r="B14" s="29"/>
      <c r="C14" s="90" t="s">
        <v>8</v>
      </c>
      <c r="D14" s="90"/>
      <c r="E14" s="90"/>
      <c r="F14" s="90"/>
      <c r="G14" s="90"/>
      <c r="H14" s="90"/>
      <c r="I14" s="90"/>
      <c r="J14" s="90"/>
      <c r="K14" s="90"/>
      <c r="L14" s="90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7"/>
      <c r="AU14" s="92" t="s">
        <v>24</v>
      </c>
      <c r="AV14" s="92"/>
      <c r="AW14" s="92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7"/>
    </row>
    <row r="15" spans="2:80" ht="46.5" customHeight="1" x14ac:dyDescent="0.15">
      <c r="B15" s="15"/>
      <c r="C15" s="73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8"/>
      <c r="N15" s="95" t="s">
        <v>74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5" t="s">
        <v>51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7"/>
      <c r="AZ15" s="95" t="s">
        <v>13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</row>
    <row r="16" spans="2:80" ht="21" x14ac:dyDescent="0.15">
      <c r="B16" s="1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"/>
      <c r="N16" s="123" t="s">
        <v>12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24"/>
      <c r="AG16" s="123" t="s">
        <v>22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124"/>
      <c r="AZ16" s="125" t="s">
        <v>23</v>
      </c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7"/>
    </row>
    <row r="17" spans="2:80" ht="46.5" customHeight="1" x14ac:dyDescent="0.2">
      <c r="B17" s="1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"/>
      <c r="N17" s="145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92" t="s">
        <v>24</v>
      </c>
      <c r="AE17" s="92"/>
      <c r="AF17" s="92"/>
      <c r="AG17" s="129">
        <f>改修費用額-AZ17</f>
        <v>0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92" t="s">
        <v>24</v>
      </c>
      <c r="AX17" s="92"/>
      <c r="AY17" s="131"/>
      <c r="AZ17" s="94">
        <f>IF(改修費用額&gt;200000,160000,ROUNDDOWN(改修費用額*0.8,0))</f>
        <v>0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2" t="s">
        <v>24</v>
      </c>
      <c r="BR17" s="92"/>
      <c r="BS17" s="93"/>
    </row>
    <row r="18" spans="2:80" ht="77.25" customHeight="1" x14ac:dyDescent="0.15">
      <c r="B18" s="29"/>
      <c r="C18" s="90" t="s">
        <v>14</v>
      </c>
      <c r="D18" s="90"/>
      <c r="E18" s="90"/>
      <c r="F18" s="90"/>
      <c r="G18" s="90"/>
      <c r="H18" s="90"/>
      <c r="I18" s="90"/>
      <c r="J18" s="90"/>
      <c r="K18" s="90"/>
      <c r="L18" s="90"/>
      <c r="M18" s="6"/>
      <c r="N18" s="100" t="s">
        <v>50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3"/>
    </row>
    <row r="19" spans="2:80" ht="46.5" customHeight="1" x14ac:dyDescent="0.15">
      <c r="B19" s="15"/>
      <c r="E19" s="3" t="s">
        <v>20</v>
      </c>
      <c r="BS19" s="16"/>
    </row>
    <row r="20" spans="2:80" ht="24" customHeight="1" x14ac:dyDescent="0.15">
      <c r="B20" s="15"/>
      <c r="G20" s="22" t="s">
        <v>25</v>
      </c>
      <c r="BS20" s="16"/>
    </row>
    <row r="21" spans="2:80" ht="24" customHeight="1" x14ac:dyDescent="0.15">
      <c r="B21" s="15"/>
      <c r="G21" s="22" t="s">
        <v>26</v>
      </c>
      <c r="BS21" s="16"/>
    </row>
    <row r="22" spans="2:80" ht="21.75" thickBot="1" x14ac:dyDescent="0.2">
      <c r="B22" s="15"/>
      <c r="BS22" s="16"/>
      <c r="BU22" s="103" t="s">
        <v>39</v>
      </c>
      <c r="BV22" s="103"/>
      <c r="BW22" s="103"/>
      <c r="BX22" s="103"/>
      <c r="BY22" s="103"/>
      <c r="BZ22" s="103"/>
      <c r="CA22" s="103"/>
      <c r="CB22" s="103"/>
    </row>
    <row r="23" spans="2:80" ht="46.5" customHeight="1" thickBot="1" x14ac:dyDescent="0.2">
      <c r="B23" s="15"/>
      <c r="D23" s="104">
        <f>申請年月日</f>
        <v>0</v>
      </c>
      <c r="E23" s="104"/>
      <c r="F23" s="104"/>
      <c r="G23" s="104"/>
      <c r="H23" s="104"/>
      <c r="I23" s="105">
        <f>申請年月日</f>
        <v>0</v>
      </c>
      <c r="J23" s="105"/>
      <c r="K23" s="105"/>
      <c r="L23" s="65" t="s">
        <v>2</v>
      </c>
      <c r="M23" s="65"/>
      <c r="N23" s="106">
        <f>申請年月日</f>
        <v>0</v>
      </c>
      <c r="O23" s="106"/>
      <c r="P23" s="106"/>
      <c r="Q23" s="65" t="s">
        <v>15</v>
      </c>
      <c r="R23" s="65"/>
      <c r="S23" s="107">
        <f>申請年月日</f>
        <v>0</v>
      </c>
      <c r="T23" s="107"/>
      <c r="U23" s="107"/>
      <c r="V23" s="65" t="s">
        <v>16</v>
      </c>
      <c r="W23" s="65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S23" s="16"/>
      <c r="BU23" s="138"/>
      <c r="BV23" s="139"/>
      <c r="BW23" s="139"/>
      <c r="BX23" s="139"/>
      <c r="BY23" s="139"/>
      <c r="BZ23" s="139"/>
      <c r="CA23" s="139"/>
      <c r="CB23" s="140"/>
    </row>
    <row r="24" spans="2:80" ht="24" customHeight="1" x14ac:dyDescent="0.15">
      <c r="B24" s="15"/>
      <c r="Y24" s="65" t="s">
        <v>17</v>
      </c>
      <c r="Z24" s="65"/>
      <c r="AA24" s="65"/>
      <c r="AB24" s="65"/>
      <c r="AC24" s="65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98" t="s">
        <v>35</v>
      </c>
      <c r="BG24" s="98"/>
      <c r="BH24" s="98"/>
      <c r="BI24" s="98"/>
      <c r="BJ24" s="98"/>
      <c r="BK24" s="98"/>
      <c r="BL24" s="98"/>
      <c r="BS24" s="16"/>
    </row>
    <row r="25" spans="2:80" ht="24" customHeight="1" x14ac:dyDescent="0.15">
      <c r="B25" s="15"/>
      <c r="P25" s="98" t="s">
        <v>27</v>
      </c>
      <c r="Q25" s="98"/>
      <c r="R25" s="98"/>
      <c r="S25" s="98"/>
      <c r="T25" s="98"/>
      <c r="U25" s="98"/>
      <c r="V25" s="98"/>
      <c r="W25" s="9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6"/>
    </row>
    <row r="26" spans="2:80" ht="24" customHeight="1" x14ac:dyDescent="0.15">
      <c r="B26" s="15"/>
      <c r="Y26" s="65" t="s">
        <v>18</v>
      </c>
      <c r="Z26" s="65"/>
      <c r="AA26" s="65"/>
      <c r="AB26" s="65"/>
      <c r="AC26" s="65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23"/>
      <c r="BB26" s="65" t="s">
        <v>34</v>
      </c>
      <c r="BC26" s="65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6"/>
    </row>
    <row r="27" spans="2:80" ht="21.75" customHeight="1" thickBot="1" x14ac:dyDescent="0.2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1"/>
    </row>
    <row r="28" spans="2:80" ht="21.75" thickBot="1" x14ac:dyDescent="0.2"/>
    <row r="29" spans="2:80" ht="46.5" customHeight="1" x14ac:dyDescent="0.15">
      <c r="B29" s="10"/>
      <c r="C29" s="11"/>
      <c r="D29" s="11"/>
      <c r="E29" s="24" t="s">
        <v>20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4"/>
    </row>
    <row r="30" spans="2:80" ht="24" customHeight="1" x14ac:dyDescent="0.15">
      <c r="B30" s="15"/>
      <c r="G30" s="22" t="s">
        <v>28</v>
      </c>
      <c r="BS30" s="16"/>
    </row>
    <row r="31" spans="2:80" ht="24" customHeight="1" x14ac:dyDescent="0.15">
      <c r="B31" s="15"/>
      <c r="G31" s="22" t="s">
        <v>29</v>
      </c>
      <c r="BS31" s="16"/>
    </row>
    <row r="32" spans="2:80" ht="21.75" thickBot="1" x14ac:dyDescent="0.2">
      <c r="B32" s="15"/>
      <c r="BS32" s="16"/>
      <c r="BU32" s="103" t="s">
        <v>40</v>
      </c>
      <c r="BV32" s="103"/>
      <c r="BW32" s="103"/>
      <c r="BX32" s="103"/>
      <c r="BY32" s="103"/>
      <c r="BZ32" s="103"/>
      <c r="CA32" s="103"/>
      <c r="CB32" s="103"/>
    </row>
    <row r="33" spans="2:80" ht="42" customHeight="1" thickBot="1" x14ac:dyDescent="0.2">
      <c r="B33" s="15"/>
      <c r="D33" s="104">
        <f>申請年月日2</f>
        <v>0</v>
      </c>
      <c r="E33" s="104"/>
      <c r="F33" s="104"/>
      <c r="G33" s="104"/>
      <c r="H33" s="104"/>
      <c r="I33" s="108">
        <f>申請年月日2</f>
        <v>0</v>
      </c>
      <c r="J33" s="108"/>
      <c r="K33" s="108"/>
      <c r="L33" s="65" t="s">
        <v>2</v>
      </c>
      <c r="M33" s="65"/>
      <c r="N33" s="109">
        <f>申請年月日2</f>
        <v>0</v>
      </c>
      <c r="O33" s="109"/>
      <c r="P33" s="109"/>
      <c r="Q33" s="65" t="s">
        <v>15</v>
      </c>
      <c r="R33" s="65"/>
      <c r="S33" s="110">
        <f>申請年月日2</f>
        <v>0</v>
      </c>
      <c r="T33" s="110"/>
      <c r="U33" s="110"/>
      <c r="V33" s="65" t="s">
        <v>16</v>
      </c>
      <c r="W33" s="65"/>
      <c r="BS33" s="16"/>
      <c r="BU33" s="138"/>
      <c r="BV33" s="139"/>
      <c r="BW33" s="139"/>
      <c r="BX33" s="139"/>
      <c r="BY33" s="139"/>
      <c r="BZ33" s="139"/>
      <c r="CA33" s="139"/>
      <c r="CB33" s="140"/>
    </row>
    <row r="34" spans="2:80" ht="42" customHeight="1" x14ac:dyDescent="0.15">
      <c r="B34" s="15"/>
      <c r="E34" s="9"/>
      <c r="F34" s="9"/>
      <c r="G34" s="9"/>
      <c r="H34" s="9"/>
      <c r="O34" s="65" t="s">
        <v>30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9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S34" s="16"/>
    </row>
    <row r="35" spans="2:80" ht="42" customHeight="1" x14ac:dyDescent="0.15">
      <c r="B35" s="15"/>
      <c r="E35" s="9"/>
      <c r="F35" s="9"/>
      <c r="G35" s="117" t="s">
        <v>46</v>
      </c>
      <c r="H35" s="118"/>
      <c r="I35" s="118"/>
      <c r="J35" s="118"/>
      <c r="K35" s="118"/>
      <c r="L35" s="118"/>
      <c r="M35" s="118"/>
      <c r="O35" s="65" t="s">
        <v>31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S35" s="16"/>
    </row>
    <row r="36" spans="2:80" ht="42" customHeight="1" x14ac:dyDescent="0.15">
      <c r="B36" s="15"/>
      <c r="G36" s="118"/>
      <c r="H36" s="118"/>
      <c r="I36" s="118"/>
      <c r="J36" s="118"/>
      <c r="K36" s="118"/>
      <c r="L36" s="118"/>
      <c r="M36" s="118"/>
      <c r="O36" s="65" t="s">
        <v>32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98" t="s">
        <v>35</v>
      </c>
      <c r="BG36" s="98"/>
      <c r="BH36" s="98"/>
      <c r="BI36" s="98"/>
      <c r="BJ36" s="98"/>
      <c r="BK36" s="98"/>
      <c r="BL36" s="98"/>
      <c r="BS36" s="16"/>
    </row>
    <row r="37" spans="2:80" ht="42" customHeight="1" x14ac:dyDescent="0.15">
      <c r="B37" s="15"/>
      <c r="O37" s="65" t="s">
        <v>33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9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12" t="s">
        <v>34</v>
      </c>
      <c r="BC37" s="112"/>
      <c r="BD37" s="3"/>
      <c r="BE37" s="3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6"/>
    </row>
    <row r="38" spans="2:80" ht="21.75" thickBot="1" x14ac:dyDescent="0.2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1"/>
    </row>
    <row r="39" spans="2:80" ht="46.5" customHeight="1" x14ac:dyDescent="0.15"/>
    <row r="40" spans="2:80" ht="46.5" customHeight="1" x14ac:dyDescent="0.15"/>
  </sheetData>
  <mergeCells count="101">
    <mergeCell ref="G35:M36"/>
    <mergeCell ref="O35:AA35"/>
    <mergeCell ref="AD35:BE35"/>
    <mergeCell ref="O36:AA36"/>
    <mergeCell ref="AD36:BE36"/>
    <mergeCell ref="BF36:BL36"/>
    <mergeCell ref="Q33:R33"/>
    <mergeCell ref="S33:U33"/>
    <mergeCell ref="V33:W33"/>
    <mergeCell ref="D33:H33"/>
    <mergeCell ref="I33:K33"/>
    <mergeCell ref="L33:M33"/>
    <mergeCell ref="BU33:CB33"/>
    <mergeCell ref="O37:AA37"/>
    <mergeCell ref="AD37:BA37"/>
    <mergeCell ref="BB37:BC37"/>
    <mergeCell ref="BG37:BR37"/>
    <mergeCell ref="O34:AA34"/>
    <mergeCell ref="AD34:AO34"/>
    <mergeCell ref="P25:W25"/>
    <mergeCell ref="BG25:BR26"/>
    <mergeCell ref="Y26:AC26"/>
    <mergeCell ref="AE26:AZ26"/>
    <mergeCell ref="BB26:BC26"/>
    <mergeCell ref="BU32:CB32"/>
    <mergeCell ref="N33:P33"/>
    <mergeCell ref="C18:L18"/>
    <mergeCell ref="N18:BS18"/>
    <mergeCell ref="BU22:CB22"/>
    <mergeCell ref="D23:H23"/>
    <mergeCell ref="I23:K23"/>
    <mergeCell ref="L23:M23"/>
    <mergeCell ref="N23:P23"/>
    <mergeCell ref="Q23:R23"/>
    <mergeCell ref="S23:U23"/>
    <mergeCell ref="V23:W23"/>
    <mergeCell ref="AE23:BE24"/>
    <mergeCell ref="BU23:CB23"/>
    <mergeCell ref="Y24:AC24"/>
    <mergeCell ref="BF24:BL24"/>
    <mergeCell ref="AZ15:BS15"/>
    <mergeCell ref="N16:AF16"/>
    <mergeCell ref="AG16:AY16"/>
    <mergeCell ref="AZ16:BS16"/>
    <mergeCell ref="N17:AC17"/>
    <mergeCell ref="AD17:AF17"/>
    <mergeCell ref="AG17:AV17"/>
    <mergeCell ref="C12:L12"/>
    <mergeCell ref="O12:BR12"/>
    <mergeCell ref="C13:L13"/>
    <mergeCell ref="O13:AI13"/>
    <mergeCell ref="AL13:AU13"/>
    <mergeCell ref="AX13:BR13"/>
    <mergeCell ref="AW17:AY17"/>
    <mergeCell ref="AZ17:BP17"/>
    <mergeCell ref="BQ17:BS17"/>
    <mergeCell ref="C14:L14"/>
    <mergeCell ref="AD14:AS14"/>
    <mergeCell ref="AU14:AW14"/>
    <mergeCell ref="C15:L17"/>
    <mergeCell ref="N15:AF15"/>
    <mergeCell ref="AG15:AY15"/>
    <mergeCell ref="C8:L9"/>
    <mergeCell ref="O8:BR8"/>
    <mergeCell ref="O9:BR9"/>
    <mergeCell ref="C10:L10"/>
    <mergeCell ref="O10:AS10"/>
    <mergeCell ref="AV10:BF10"/>
    <mergeCell ref="BG10:BO10"/>
    <mergeCell ref="C11:L11"/>
    <mergeCell ref="O11:BR11"/>
    <mergeCell ref="BU6:CB6"/>
    <mergeCell ref="C7:L7"/>
    <mergeCell ref="P7:X7"/>
    <mergeCell ref="Z7:AD7"/>
    <mergeCell ref="AE7:AF7"/>
    <mergeCell ref="AG7:AK7"/>
    <mergeCell ref="AL7:AM7"/>
    <mergeCell ref="AN7:AR7"/>
    <mergeCell ref="AS7:AY7"/>
    <mergeCell ref="AZ7:BE7"/>
    <mergeCell ref="BF7:BS7"/>
    <mergeCell ref="BU7:CB7"/>
    <mergeCell ref="B2:BS2"/>
    <mergeCell ref="C4:L6"/>
    <mergeCell ref="N4:AM4"/>
    <mergeCell ref="AO4:AX5"/>
    <mergeCell ref="AZ4:BS5"/>
    <mergeCell ref="N5:AM6"/>
    <mergeCell ref="AO6:AX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U1:BS1"/>
  </mergeCells>
  <phoneticPr fontId="2"/>
  <conditionalFormatting sqref="AG17:AV17 AZ17:BP17">
    <cfRule type="cellIs" dxfId="7" priority="1" stopIfTrue="1" operator="equal">
      <formula>0</formula>
    </cfRule>
  </conditionalFormatting>
  <conditionalFormatting sqref="D23:K23 N23:P23 S23:U23">
    <cfRule type="expression" dxfId="6" priority="2" stopIfTrue="1">
      <formula>申請年月日=0</formula>
    </cfRule>
  </conditionalFormatting>
  <conditionalFormatting sqref="D33:K33 N33:P33 S33:U33">
    <cfRule type="expression" dxfId="5" priority="3" stopIfTrue="1">
      <formula>申請年月日2=0</formula>
    </cfRule>
  </conditionalFormatting>
  <conditionalFormatting sqref="AG7:AK7 AN7:AR7 Z7:AD7">
    <cfRule type="expression" dxfId="4" priority="4" stopIfTrue="1">
      <formula>$BU$7=0</formula>
    </cfRule>
  </conditionalFormatting>
  <dataValidations count="2">
    <dataValidation imeMode="fullKatakana" allowBlank="1" showInputMessage="1" showErrorMessage="1" sqref="N4:AM4"/>
    <dataValidation imeMode="on" allowBlank="1" showInputMessage="1" showErrorMessage="1" sqref="N5:AM6 O8:BR8 AD37:BA37 AD35:BE36 AE26:AZ26 AE23:BE24 BN11:BO12 BN9:BO9 BP9:BR12 O9:BM12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  <rowBreaks count="1" manualBreakCount="1">
    <brk id="39" max="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view="pageBreakPreview" zoomScale="60" zoomScaleNormal="60" workbookViewId="0">
      <selection activeCell="BR6" sqref="BR6:BS6"/>
    </sheetView>
  </sheetViews>
  <sheetFormatPr defaultColWidth="0" defaultRowHeight="46.5" customHeight="1" zeroHeight="1" x14ac:dyDescent="0.15"/>
  <cols>
    <col min="1" max="81" width="2.125" style="1" customWidth="1"/>
    <col min="82" max="16384" width="2.125" style="1" hidden="1"/>
  </cols>
  <sheetData>
    <row r="1" spans="2:80" ht="53.25" customHeight="1" x14ac:dyDescent="0.15">
      <c r="AU1" s="42" t="s">
        <v>77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2:80" ht="30.75" x14ac:dyDescent="0.15">
      <c r="B2" s="43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2:80" ht="21.75" thickBot="1" x14ac:dyDescent="0.2"/>
    <row r="4" spans="2:80" ht="28.5" customHeight="1" x14ac:dyDescent="0.15">
      <c r="B4" s="10"/>
      <c r="C4" s="44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12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8"/>
      <c r="AN4" s="13"/>
      <c r="AO4" s="51" t="s">
        <v>43</v>
      </c>
      <c r="AP4" s="51"/>
      <c r="AQ4" s="51"/>
      <c r="AR4" s="51"/>
      <c r="AS4" s="51"/>
      <c r="AT4" s="51"/>
      <c r="AU4" s="51"/>
      <c r="AV4" s="51"/>
      <c r="AW4" s="51"/>
      <c r="AX4" s="51"/>
      <c r="AY4" s="12"/>
      <c r="AZ4" s="53" t="s">
        <v>47</v>
      </c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5"/>
      <c r="BV4" s="31"/>
      <c r="BW4" s="31"/>
      <c r="BX4" s="31"/>
      <c r="BY4" s="31"/>
      <c r="BZ4" s="31"/>
      <c r="CA4" s="31"/>
    </row>
    <row r="5" spans="2:80" ht="14.25" customHeight="1" x14ac:dyDescent="0.15">
      <c r="B5" s="15"/>
      <c r="C5" s="46"/>
      <c r="D5" s="46"/>
      <c r="E5" s="46"/>
      <c r="F5" s="46"/>
      <c r="G5" s="46"/>
      <c r="H5" s="46"/>
      <c r="I5" s="46"/>
      <c r="J5" s="46"/>
      <c r="K5" s="46"/>
      <c r="L5" s="46"/>
      <c r="M5" s="8"/>
      <c r="N5" s="159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1"/>
      <c r="AN5" s="27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2"/>
      <c r="AZ5" s="56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8"/>
      <c r="BV5" s="31"/>
      <c r="BW5" s="31"/>
      <c r="BX5" s="31"/>
      <c r="BY5" s="31"/>
      <c r="BZ5" s="31"/>
      <c r="CA5" s="31"/>
    </row>
    <row r="6" spans="2:80" ht="46.5" customHeight="1" thickBot="1" x14ac:dyDescent="0.25">
      <c r="B6" s="18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162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4"/>
      <c r="AN6" s="5"/>
      <c r="AO6" s="65" t="s">
        <v>11</v>
      </c>
      <c r="AP6" s="65"/>
      <c r="AQ6" s="65"/>
      <c r="AR6" s="65"/>
      <c r="AS6" s="65"/>
      <c r="AT6" s="65"/>
      <c r="AU6" s="65"/>
      <c r="AV6" s="65"/>
      <c r="AW6" s="65"/>
      <c r="AX6" s="65"/>
      <c r="AY6" s="8"/>
      <c r="AZ6" s="66">
        <v>0</v>
      </c>
      <c r="BA6" s="66"/>
      <c r="BB6" s="67">
        <v>0</v>
      </c>
      <c r="BC6" s="67"/>
      <c r="BD6" s="67">
        <v>0</v>
      </c>
      <c r="BE6" s="67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65"/>
      <c r="BS6" s="166"/>
      <c r="BU6" s="70" t="s">
        <v>3</v>
      </c>
      <c r="BV6" s="70"/>
      <c r="BW6" s="70"/>
      <c r="BX6" s="70"/>
      <c r="BY6" s="70"/>
      <c r="BZ6" s="70"/>
      <c r="CA6" s="70"/>
      <c r="CB6" s="70"/>
    </row>
    <row r="7" spans="2:80" ht="46.5" customHeight="1" thickBot="1" x14ac:dyDescent="0.2">
      <c r="B7" s="15"/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8"/>
      <c r="N7" s="36"/>
      <c r="O7" s="32"/>
      <c r="P7" s="71" t="str">
        <f>IF(生年月日="","明 ・ 大 ・ 昭",生年月日)</f>
        <v>明 ・ 大 ・ 昭</v>
      </c>
      <c r="Q7" s="71"/>
      <c r="R7" s="71"/>
      <c r="S7" s="71"/>
      <c r="T7" s="71"/>
      <c r="U7" s="71"/>
      <c r="V7" s="71"/>
      <c r="W7" s="71"/>
      <c r="X7" s="71"/>
      <c r="Y7" s="32"/>
      <c r="Z7" s="72">
        <f>BU7</f>
        <v>0</v>
      </c>
      <c r="AA7" s="72"/>
      <c r="AB7" s="72"/>
      <c r="AC7" s="72"/>
      <c r="AD7" s="72"/>
      <c r="AE7" s="73" t="s">
        <v>10</v>
      </c>
      <c r="AF7" s="73"/>
      <c r="AG7" s="74">
        <f>生年月日</f>
        <v>0</v>
      </c>
      <c r="AH7" s="74"/>
      <c r="AI7" s="74"/>
      <c r="AJ7" s="74"/>
      <c r="AK7" s="74"/>
      <c r="AL7" s="73" t="s">
        <v>1</v>
      </c>
      <c r="AM7" s="73"/>
      <c r="AN7" s="75">
        <f>生年月日</f>
        <v>0</v>
      </c>
      <c r="AO7" s="75"/>
      <c r="AP7" s="75"/>
      <c r="AQ7" s="75"/>
      <c r="AR7" s="75"/>
      <c r="AS7" s="76" t="s">
        <v>0</v>
      </c>
      <c r="AT7" s="76"/>
      <c r="AU7" s="76"/>
      <c r="AV7" s="76"/>
      <c r="AW7" s="76"/>
      <c r="AX7" s="76"/>
      <c r="AY7" s="76"/>
      <c r="AZ7" s="77" t="s">
        <v>19</v>
      </c>
      <c r="BA7" s="78"/>
      <c r="BB7" s="78"/>
      <c r="BC7" s="78"/>
      <c r="BD7" s="78"/>
      <c r="BE7" s="79"/>
      <c r="BF7" s="149" t="s">
        <v>9</v>
      </c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1"/>
      <c r="BU7" s="138"/>
      <c r="BV7" s="139"/>
      <c r="BW7" s="139"/>
      <c r="BX7" s="139"/>
      <c r="BY7" s="139"/>
      <c r="BZ7" s="139"/>
      <c r="CA7" s="139"/>
      <c r="CB7" s="140"/>
    </row>
    <row r="8" spans="2:80" ht="20.100000000000001" customHeight="1" x14ac:dyDescent="0.15">
      <c r="B8" s="35"/>
      <c r="C8" s="73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32"/>
      <c r="N8" s="36"/>
      <c r="O8" s="152" t="s">
        <v>49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37"/>
      <c r="BU8" s="30"/>
      <c r="BV8" s="30"/>
      <c r="BW8" s="30"/>
      <c r="BX8" s="30"/>
      <c r="BY8" s="30"/>
      <c r="BZ8" s="30"/>
      <c r="CA8" s="30"/>
      <c r="CB8" s="30"/>
    </row>
    <row r="9" spans="2:80" ht="46.5" customHeight="1" x14ac:dyDescent="0.15">
      <c r="B9" s="18"/>
      <c r="C9" s="52"/>
      <c r="D9" s="52"/>
      <c r="E9" s="52"/>
      <c r="F9" s="52"/>
      <c r="G9" s="52"/>
      <c r="H9" s="52"/>
      <c r="I9" s="52"/>
      <c r="J9" s="52"/>
      <c r="K9" s="52"/>
      <c r="L9" s="52"/>
      <c r="M9" s="33"/>
      <c r="N9" s="34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39"/>
      <c r="BV9" s="28"/>
      <c r="BW9" s="28"/>
      <c r="BX9" s="28"/>
      <c r="BY9" s="28"/>
      <c r="BZ9" s="28"/>
      <c r="CA9" s="28"/>
    </row>
    <row r="10" spans="2:80" ht="46.5" customHeight="1" x14ac:dyDescent="0.15">
      <c r="B10" s="15"/>
      <c r="C10" s="65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8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38"/>
      <c r="AU10" s="38"/>
      <c r="AV10" s="86" t="s">
        <v>44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147"/>
      <c r="BH10" s="147"/>
      <c r="BI10" s="147"/>
      <c r="BJ10" s="147"/>
      <c r="BK10" s="147"/>
      <c r="BL10" s="147"/>
      <c r="BM10" s="147"/>
      <c r="BN10" s="147"/>
      <c r="BO10" s="147"/>
      <c r="BP10" s="38" t="s">
        <v>45</v>
      </c>
      <c r="BQ10" s="38"/>
      <c r="BR10" s="38"/>
      <c r="BS10" s="16"/>
    </row>
    <row r="11" spans="2:80" ht="96.75" customHeight="1" x14ac:dyDescent="0.15">
      <c r="B11" s="29"/>
      <c r="C11" s="88" t="s"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6"/>
      <c r="N11" s="4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7"/>
    </row>
    <row r="12" spans="2:80" ht="46.5" customHeight="1" x14ac:dyDescent="0.15">
      <c r="B12" s="15"/>
      <c r="C12" s="65" t="s">
        <v>6</v>
      </c>
      <c r="D12" s="65"/>
      <c r="E12" s="65"/>
      <c r="F12" s="65"/>
      <c r="G12" s="65"/>
      <c r="H12" s="65"/>
      <c r="I12" s="65"/>
      <c r="J12" s="65"/>
      <c r="K12" s="65"/>
      <c r="L12" s="65"/>
      <c r="M12" s="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6"/>
    </row>
    <row r="13" spans="2:80" ht="46.5" customHeight="1" x14ac:dyDescent="0.15">
      <c r="B13" s="29"/>
      <c r="C13" s="90" t="s">
        <v>7</v>
      </c>
      <c r="D13" s="90"/>
      <c r="E13" s="90"/>
      <c r="F13" s="90"/>
      <c r="G13" s="90"/>
      <c r="H13" s="90"/>
      <c r="I13" s="90"/>
      <c r="J13" s="90"/>
      <c r="K13" s="90"/>
      <c r="L13" s="90"/>
      <c r="M13" s="6"/>
      <c r="N13" s="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6"/>
      <c r="AK13" s="4"/>
      <c r="AL13" s="90" t="s">
        <v>37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6"/>
      <c r="AW13" s="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7"/>
    </row>
    <row r="14" spans="2:80" ht="46.5" customHeight="1" x14ac:dyDescent="0.2">
      <c r="B14" s="29"/>
      <c r="C14" s="90" t="s">
        <v>8</v>
      </c>
      <c r="D14" s="90"/>
      <c r="E14" s="90"/>
      <c r="F14" s="90"/>
      <c r="G14" s="90"/>
      <c r="H14" s="90"/>
      <c r="I14" s="90"/>
      <c r="J14" s="90"/>
      <c r="K14" s="90"/>
      <c r="L14" s="90"/>
      <c r="M14" s="6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7"/>
      <c r="AU14" s="92" t="s">
        <v>24</v>
      </c>
      <c r="AV14" s="92"/>
      <c r="AW14" s="92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17"/>
    </row>
    <row r="15" spans="2:80" ht="46.5" customHeight="1" x14ac:dyDescent="0.15">
      <c r="B15" s="15"/>
      <c r="C15" s="73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8"/>
      <c r="N15" s="95" t="s">
        <v>74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G15" s="95" t="s">
        <v>52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7"/>
      <c r="AZ15" s="95" t="s">
        <v>13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</row>
    <row r="16" spans="2:80" ht="21" x14ac:dyDescent="0.15">
      <c r="B16" s="1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"/>
      <c r="N16" s="123" t="s">
        <v>12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24"/>
      <c r="AG16" s="123" t="s">
        <v>22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124"/>
      <c r="AZ16" s="125" t="s">
        <v>23</v>
      </c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7"/>
    </row>
    <row r="17" spans="2:80" ht="46.5" customHeight="1" x14ac:dyDescent="0.2">
      <c r="B17" s="1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"/>
      <c r="N17" s="145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92" t="s">
        <v>24</v>
      </c>
      <c r="AE17" s="92"/>
      <c r="AF17" s="92"/>
      <c r="AG17" s="129">
        <f>改修費用額-AZ17</f>
        <v>0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92" t="s">
        <v>24</v>
      </c>
      <c r="AX17" s="92"/>
      <c r="AY17" s="131"/>
      <c r="AZ17" s="94">
        <f>IF(改修費用額&gt;200000,140000,ROUNDDOWN(改修費用額*0.7,0))</f>
        <v>0</v>
      </c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2" t="s">
        <v>24</v>
      </c>
      <c r="BR17" s="92"/>
      <c r="BS17" s="93"/>
    </row>
    <row r="18" spans="2:80" ht="77.25" customHeight="1" x14ac:dyDescent="0.15">
      <c r="B18" s="29"/>
      <c r="C18" s="90" t="s">
        <v>14</v>
      </c>
      <c r="D18" s="90"/>
      <c r="E18" s="90"/>
      <c r="F18" s="90"/>
      <c r="G18" s="90"/>
      <c r="H18" s="90"/>
      <c r="I18" s="90"/>
      <c r="J18" s="90"/>
      <c r="K18" s="90"/>
      <c r="L18" s="90"/>
      <c r="M18" s="6"/>
      <c r="N18" s="100" t="s">
        <v>50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2"/>
      <c r="BT18" s="3"/>
    </row>
    <row r="19" spans="2:80" ht="46.5" customHeight="1" x14ac:dyDescent="0.15">
      <c r="B19" s="15"/>
      <c r="E19" s="3" t="s">
        <v>20</v>
      </c>
      <c r="BS19" s="16"/>
    </row>
    <row r="20" spans="2:80" ht="24" customHeight="1" x14ac:dyDescent="0.15">
      <c r="B20" s="15"/>
      <c r="G20" s="22" t="s">
        <v>25</v>
      </c>
      <c r="BS20" s="16"/>
    </row>
    <row r="21" spans="2:80" ht="24" customHeight="1" x14ac:dyDescent="0.15">
      <c r="B21" s="15"/>
      <c r="G21" s="22" t="s">
        <v>26</v>
      </c>
      <c r="BS21" s="16"/>
    </row>
    <row r="22" spans="2:80" ht="21.75" thickBot="1" x14ac:dyDescent="0.2">
      <c r="B22" s="15"/>
      <c r="BS22" s="16"/>
      <c r="BU22" s="103" t="s">
        <v>39</v>
      </c>
      <c r="BV22" s="103"/>
      <c r="BW22" s="103"/>
      <c r="BX22" s="103"/>
      <c r="BY22" s="103"/>
      <c r="BZ22" s="103"/>
      <c r="CA22" s="103"/>
      <c r="CB22" s="103"/>
    </row>
    <row r="23" spans="2:80" ht="46.5" customHeight="1" thickBot="1" x14ac:dyDescent="0.2">
      <c r="B23" s="15"/>
      <c r="D23" s="104">
        <f>申請年月日</f>
        <v>0</v>
      </c>
      <c r="E23" s="104"/>
      <c r="F23" s="104"/>
      <c r="G23" s="104"/>
      <c r="H23" s="104"/>
      <c r="I23" s="105">
        <f>申請年月日</f>
        <v>0</v>
      </c>
      <c r="J23" s="105"/>
      <c r="K23" s="105"/>
      <c r="L23" s="65" t="s">
        <v>2</v>
      </c>
      <c r="M23" s="65"/>
      <c r="N23" s="106">
        <f>申請年月日</f>
        <v>0</v>
      </c>
      <c r="O23" s="106"/>
      <c r="P23" s="106"/>
      <c r="Q23" s="65" t="s">
        <v>15</v>
      </c>
      <c r="R23" s="65"/>
      <c r="S23" s="107">
        <f>申請年月日</f>
        <v>0</v>
      </c>
      <c r="T23" s="107"/>
      <c r="U23" s="107"/>
      <c r="V23" s="65" t="s">
        <v>16</v>
      </c>
      <c r="W23" s="65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S23" s="16"/>
      <c r="BU23" s="138"/>
      <c r="BV23" s="139"/>
      <c r="BW23" s="139"/>
      <c r="BX23" s="139"/>
      <c r="BY23" s="139"/>
      <c r="BZ23" s="139"/>
      <c r="CA23" s="139"/>
      <c r="CB23" s="140"/>
    </row>
    <row r="24" spans="2:80" ht="24" customHeight="1" x14ac:dyDescent="0.15">
      <c r="B24" s="15"/>
      <c r="Y24" s="65" t="s">
        <v>17</v>
      </c>
      <c r="Z24" s="65"/>
      <c r="AA24" s="65"/>
      <c r="AB24" s="65"/>
      <c r="AC24" s="65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98" t="s">
        <v>35</v>
      </c>
      <c r="BG24" s="98"/>
      <c r="BH24" s="98"/>
      <c r="BI24" s="98"/>
      <c r="BJ24" s="98"/>
      <c r="BK24" s="98"/>
      <c r="BL24" s="98"/>
      <c r="BS24" s="16"/>
    </row>
    <row r="25" spans="2:80" ht="24" customHeight="1" x14ac:dyDescent="0.15">
      <c r="B25" s="15"/>
      <c r="P25" s="98" t="s">
        <v>27</v>
      </c>
      <c r="Q25" s="98"/>
      <c r="R25" s="98"/>
      <c r="S25" s="98"/>
      <c r="T25" s="98"/>
      <c r="U25" s="98"/>
      <c r="V25" s="98"/>
      <c r="W25" s="98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6"/>
    </row>
    <row r="26" spans="2:80" ht="24" customHeight="1" x14ac:dyDescent="0.15">
      <c r="B26" s="15"/>
      <c r="Y26" s="65" t="s">
        <v>18</v>
      </c>
      <c r="Z26" s="65"/>
      <c r="AA26" s="65"/>
      <c r="AB26" s="65"/>
      <c r="AC26" s="65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23"/>
      <c r="BB26" s="65" t="s">
        <v>41</v>
      </c>
      <c r="BC26" s="65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6"/>
    </row>
    <row r="27" spans="2:80" ht="21.75" customHeight="1" thickBot="1" x14ac:dyDescent="0.2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1"/>
    </row>
    <row r="28" spans="2:80" ht="21.75" thickBot="1" x14ac:dyDescent="0.2"/>
    <row r="29" spans="2:80" ht="46.5" customHeight="1" x14ac:dyDescent="0.15">
      <c r="B29" s="10"/>
      <c r="C29" s="11"/>
      <c r="D29" s="11"/>
      <c r="E29" s="24" t="s">
        <v>20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4"/>
    </row>
    <row r="30" spans="2:80" ht="24" customHeight="1" x14ac:dyDescent="0.15">
      <c r="B30" s="15"/>
      <c r="G30" s="22" t="s">
        <v>28</v>
      </c>
      <c r="BS30" s="16"/>
    </row>
    <row r="31" spans="2:80" ht="24" customHeight="1" x14ac:dyDescent="0.15">
      <c r="B31" s="15"/>
      <c r="G31" s="22" t="s">
        <v>29</v>
      </c>
      <c r="BS31" s="16"/>
    </row>
    <row r="32" spans="2:80" ht="21.75" thickBot="1" x14ac:dyDescent="0.2">
      <c r="B32" s="15"/>
      <c r="BS32" s="16"/>
      <c r="BU32" s="103" t="s">
        <v>40</v>
      </c>
      <c r="BV32" s="103"/>
      <c r="BW32" s="103"/>
      <c r="BX32" s="103"/>
      <c r="BY32" s="103"/>
      <c r="BZ32" s="103"/>
      <c r="CA32" s="103"/>
      <c r="CB32" s="103"/>
    </row>
    <row r="33" spans="2:80" ht="42" customHeight="1" thickBot="1" x14ac:dyDescent="0.2">
      <c r="B33" s="15"/>
      <c r="D33" s="104">
        <f>申請年月日2</f>
        <v>0</v>
      </c>
      <c r="E33" s="104"/>
      <c r="F33" s="104"/>
      <c r="G33" s="104"/>
      <c r="H33" s="104"/>
      <c r="I33" s="108">
        <f>申請年月日2</f>
        <v>0</v>
      </c>
      <c r="J33" s="108"/>
      <c r="K33" s="108"/>
      <c r="L33" s="65" t="s">
        <v>2</v>
      </c>
      <c r="M33" s="65"/>
      <c r="N33" s="109">
        <f>申請年月日2</f>
        <v>0</v>
      </c>
      <c r="O33" s="109"/>
      <c r="P33" s="109"/>
      <c r="Q33" s="65" t="s">
        <v>15</v>
      </c>
      <c r="R33" s="65"/>
      <c r="S33" s="110">
        <f>申請年月日2</f>
        <v>0</v>
      </c>
      <c r="T33" s="110"/>
      <c r="U33" s="110"/>
      <c r="V33" s="65" t="s">
        <v>16</v>
      </c>
      <c r="W33" s="65"/>
      <c r="BS33" s="16"/>
      <c r="BU33" s="138"/>
      <c r="BV33" s="139"/>
      <c r="BW33" s="139"/>
      <c r="BX33" s="139"/>
      <c r="BY33" s="139"/>
      <c r="BZ33" s="139"/>
      <c r="CA33" s="139"/>
      <c r="CB33" s="140"/>
    </row>
    <row r="34" spans="2:80" ht="42" customHeight="1" x14ac:dyDescent="0.15">
      <c r="B34" s="15"/>
      <c r="E34" s="9"/>
      <c r="F34" s="9"/>
      <c r="G34" s="9"/>
      <c r="H34" s="9"/>
      <c r="O34" s="65" t="s">
        <v>30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9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S34" s="16"/>
    </row>
    <row r="35" spans="2:80" ht="42" customHeight="1" x14ac:dyDescent="0.15">
      <c r="B35" s="15"/>
      <c r="E35" s="9"/>
      <c r="F35" s="9"/>
      <c r="G35" s="117" t="s">
        <v>46</v>
      </c>
      <c r="H35" s="118"/>
      <c r="I35" s="118"/>
      <c r="J35" s="118"/>
      <c r="K35" s="118"/>
      <c r="L35" s="118"/>
      <c r="M35" s="118"/>
      <c r="O35" s="65" t="s">
        <v>31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9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S35" s="16"/>
    </row>
    <row r="36" spans="2:80" ht="42" customHeight="1" x14ac:dyDescent="0.15">
      <c r="B36" s="15"/>
      <c r="G36" s="118"/>
      <c r="H36" s="118"/>
      <c r="I36" s="118"/>
      <c r="J36" s="118"/>
      <c r="K36" s="118"/>
      <c r="L36" s="118"/>
      <c r="M36" s="118"/>
      <c r="O36" s="65" t="s">
        <v>32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9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98" t="s">
        <v>35</v>
      </c>
      <c r="BG36" s="98"/>
      <c r="BH36" s="98"/>
      <c r="BI36" s="98"/>
      <c r="BJ36" s="98"/>
      <c r="BK36" s="98"/>
      <c r="BL36" s="98"/>
      <c r="BS36" s="16"/>
    </row>
    <row r="37" spans="2:80" ht="42" customHeight="1" x14ac:dyDescent="0.15">
      <c r="B37" s="15"/>
      <c r="O37" s="65" t="s">
        <v>33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9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12" t="s">
        <v>42</v>
      </c>
      <c r="BC37" s="112"/>
      <c r="BD37" s="3"/>
      <c r="BE37" s="3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6"/>
    </row>
    <row r="38" spans="2:80" ht="21.75" thickBot="1" x14ac:dyDescent="0.2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1"/>
    </row>
    <row r="39" spans="2:80" ht="46.5" customHeight="1" x14ac:dyDescent="0.15"/>
    <row r="40" spans="2:80" ht="46.5" customHeight="1" x14ac:dyDescent="0.15"/>
  </sheetData>
  <mergeCells count="101">
    <mergeCell ref="AU1:BS1"/>
    <mergeCell ref="BF36:BL36"/>
    <mergeCell ref="P25:W25"/>
    <mergeCell ref="B2:BS2"/>
    <mergeCell ref="O11:BR11"/>
    <mergeCell ref="O9:BR9"/>
    <mergeCell ref="C4:L6"/>
    <mergeCell ref="C11:L11"/>
    <mergeCell ref="P7:X7"/>
    <mergeCell ref="C10:L10"/>
    <mergeCell ref="O12:BR12"/>
    <mergeCell ref="AO4:AX5"/>
    <mergeCell ref="N4:AM4"/>
    <mergeCell ref="AZ4:BS5"/>
    <mergeCell ref="AG7:AK7"/>
    <mergeCell ref="AL7:AM7"/>
    <mergeCell ref="BR6:BS6"/>
    <mergeCell ref="BJ6:BK6"/>
    <mergeCell ref="C14:L14"/>
    <mergeCell ref="AG15:AY15"/>
    <mergeCell ref="C18:L18"/>
    <mergeCell ref="C15:L17"/>
    <mergeCell ref="C12:L12"/>
    <mergeCell ref="C13:L13"/>
    <mergeCell ref="AD37:BA37"/>
    <mergeCell ref="G35:M36"/>
    <mergeCell ref="BB37:BC37"/>
    <mergeCell ref="AE23:BE24"/>
    <mergeCell ref="AD36:BE36"/>
    <mergeCell ref="AD35:BE35"/>
    <mergeCell ref="BB26:BC26"/>
    <mergeCell ref="AG17:AV17"/>
    <mergeCell ref="AW17:AY17"/>
    <mergeCell ref="AZ17:BP17"/>
    <mergeCell ref="BG37:BR37"/>
    <mergeCell ref="N18:BS18"/>
    <mergeCell ref="O37:AA37"/>
    <mergeCell ref="S33:U33"/>
    <mergeCell ref="V33:W33"/>
    <mergeCell ref="O34:AA34"/>
    <mergeCell ref="O35:AA35"/>
    <mergeCell ref="I33:K33"/>
    <mergeCell ref="L33:M33"/>
    <mergeCell ref="N33:P33"/>
    <mergeCell ref="Q33:R33"/>
    <mergeCell ref="AD34:AO34"/>
    <mergeCell ref="O36:AA36"/>
    <mergeCell ref="BF24:BL24"/>
    <mergeCell ref="BU22:CB22"/>
    <mergeCell ref="BL6:BM6"/>
    <mergeCell ref="BN6:BO6"/>
    <mergeCell ref="BP6:BQ6"/>
    <mergeCell ref="BH6:BI6"/>
    <mergeCell ref="AO6:AX6"/>
    <mergeCell ref="AL13:AU13"/>
    <mergeCell ref="AS7:AY7"/>
    <mergeCell ref="AN7:AR7"/>
    <mergeCell ref="N5:AM6"/>
    <mergeCell ref="AX13:BR13"/>
    <mergeCell ref="Z7:AD7"/>
    <mergeCell ref="BF7:BS7"/>
    <mergeCell ref="AZ7:BE7"/>
    <mergeCell ref="O8:BR8"/>
    <mergeCell ref="N17:AC17"/>
    <mergeCell ref="AD17:AF17"/>
    <mergeCell ref="BF6:BG6"/>
    <mergeCell ref="AZ6:BA6"/>
    <mergeCell ref="BB6:BC6"/>
    <mergeCell ref="BD6:BE6"/>
    <mergeCell ref="BU6:CB6"/>
    <mergeCell ref="BU7:CB7"/>
    <mergeCell ref="AE7:AF7"/>
    <mergeCell ref="C7:L7"/>
    <mergeCell ref="C8:L9"/>
    <mergeCell ref="AZ16:BS16"/>
    <mergeCell ref="BQ17:BS17"/>
    <mergeCell ref="O10:AS10"/>
    <mergeCell ref="AV10:BF10"/>
    <mergeCell ref="BG10:BO10"/>
    <mergeCell ref="AZ15:BS15"/>
    <mergeCell ref="N16:AF16"/>
    <mergeCell ref="AG16:AY16"/>
    <mergeCell ref="N15:AF15"/>
    <mergeCell ref="O13:AI13"/>
    <mergeCell ref="AU14:AW14"/>
    <mergeCell ref="AD14:AS14"/>
    <mergeCell ref="BU33:CB33"/>
    <mergeCell ref="BU32:CB32"/>
    <mergeCell ref="D33:H33"/>
    <mergeCell ref="BU23:CB23"/>
    <mergeCell ref="AE26:AZ26"/>
    <mergeCell ref="I23:K23"/>
    <mergeCell ref="L23:M23"/>
    <mergeCell ref="Y26:AC26"/>
    <mergeCell ref="Y24:AC24"/>
    <mergeCell ref="N23:P23"/>
    <mergeCell ref="D23:H23"/>
    <mergeCell ref="Q23:R23"/>
    <mergeCell ref="S23:U23"/>
    <mergeCell ref="V23:W23"/>
    <mergeCell ref="BG25:BR26"/>
  </mergeCells>
  <phoneticPr fontId="2"/>
  <conditionalFormatting sqref="AG17:AV17 AZ17:BP17">
    <cfRule type="cellIs" dxfId="3" priority="1" stopIfTrue="1" operator="equal">
      <formula>0</formula>
    </cfRule>
  </conditionalFormatting>
  <conditionalFormatting sqref="D23:K23 N23:P23 S23:U23">
    <cfRule type="expression" dxfId="2" priority="2" stopIfTrue="1">
      <formula>申請年月日=0</formula>
    </cfRule>
  </conditionalFormatting>
  <conditionalFormatting sqref="D33:K33 N33:P33 S33:U33">
    <cfRule type="expression" dxfId="1" priority="3" stopIfTrue="1">
      <formula>申請年月日2=0</formula>
    </cfRule>
  </conditionalFormatting>
  <conditionalFormatting sqref="AG7:AK7 AN7:AR7 Z7:AD7">
    <cfRule type="expression" dxfId="0" priority="4" stopIfTrue="1">
      <formula>$BU$7=0</formula>
    </cfRule>
  </conditionalFormatting>
  <dataValidations count="2">
    <dataValidation imeMode="on" allowBlank="1" showInputMessage="1" showErrorMessage="1" sqref="N5:AM6 O8:BR8 AD37:BA37 AD35:BE36 AE26:AZ26 AE23:BE24 BN11:BO12 BN9:BO9 BP9:BR12 O9:BM12"/>
    <dataValidation imeMode="fullKatakana" allowBlank="1" showInputMessage="1" showErrorMessage="1" sqref="N4:AM4"/>
  </dataValidations>
  <pageMargins left="0.6692913385826772" right="0.47244094488188981" top="0.39370078740157483" bottom="0.39370078740157483" header="0.51181102362204722" footer="0.51181102362204722"/>
  <pageSetup paperSize="9" scale="59" orientation="portrait" r:id="rId1"/>
  <headerFooter alignWithMargins="0"/>
  <rowBreaks count="1" manualBreakCount="1">
    <brk id="39" max="71" man="1"/>
  </rowBreaks>
  <ignoredErrors>
    <ignoredError sqref="AZ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記入例</vt:lpstr>
      <vt:lpstr>１割負担</vt:lpstr>
      <vt:lpstr>２割負担</vt:lpstr>
      <vt:lpstr>３割負担</vt:lpstr>
      <vt:lpstr>'１割負担'!Print_Area</vt:lpstr>
      <vt:lpstr>'２割負担'!Print_Area</vt:lpstr>
      <vt:lpstr>'３割負担'!Print_Area</vt:lpstr>
      <vt:lpstr>記入例!Print_Area</vt:lpstr>
      <vt:lpstr>'１割負担'!改修費用額</vt:lpstr>
      <vt:lpstr>'２割負担'!改修費用額</vt:lpstr>
      <vt:lpstr>'３割負担'!改修費用額</vt:lpstr>
      <vt:lpstr>記入例!改修費用額</vt:lpstr>
      <vt:lpstr>'１割負担'!申請年月日</vt:lpstr>
      <vt:lpstr>'２割負担'!申請年月日</vt:lpstr>
      <vt:lpstr>'３割負担'!申請年月日</vt:lpstr>
      <vt:lpstr>記入例!申請年月日</vt:lpstr>
      <vt:lpstr>'１割負担'!申請年月日2</vt:lpstr>
      <vt:lpstr>'２割負担'!申請年月日2</vt:lpstr>
      <vt:lpstr>'３割負担'!申請年月日2</vt:lpstr>
      <vt:lpstr>記入例!申請年月日2</vt:lpstr>
      <vt:lpstr>'１割負担'!生年月日</vt:lpstr>
      <vt:lpstr>'２割負担'!生年月日</vt:lpstr>
      <vt:lpstr>'３割負担'!生年月日</vt:lpstr>
      <vt:lpstr>記入例!生年月日</vt:lpstr>
      <vt:lpstr>'１割負担'!利用者負担額</vt:lpstr>
      <vt:lpstr>'２割負担'!利用者負担額</vt:lpstr>
      <vt:lpstr>'３割負担'!利用者負担額</vt:lpstr>
      <vt:lpstr>記入例!利用者負担額</vt:lpstr>
    </vt:vector>
  </TitlesOfParts>
  <Company>湯沢市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湯沢市</dc:creator>
  <cp:lastModifiedBy>阿部　美咲</cp:lastModifiedBy>
  <cp:lastPrinted>2022-10-31T01:54:51Z</cp:lastPrinted>
  <dcterms:created xsi:type="dcterms:W3CDTF">2013-02-21T07:05:47Z</dcterms:created>
  <dcterms:modified xsi:type="dcterms:W3CDTF">2022-10-31T01:55:09Z</dcterms:modified>
</cp:coreProperties>
</file>