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869\Desktop\住改福祉用具作成中\"/>
    </mc:Choice>
  </mc:AlternateContent>
  <bookViews>
    <workbookView showHorizontalScroll="0" xWindow="120" yWindow="15" windowWidth="13785" windowHeight="8445"/>
  </bookViews>
  <sheets>
    <sheet name="記入例" sheetId="10" r:id="rId1"/>
    <sheet name="１割負担" sheetId="7" r:id="rId2"/>
    <sheet name="２割負担" sheetId="8" r:id="rId3"/>
    <sheet name="３割負担" sheetId="9" r:id="rId4"/>
  </sheets>
  <definedNames>
    <definedName name="_xlnm.Print_Area" localSheetId="1">'１割負担'!$A:$BT</definedName>
    <definedName name="_xlnm.Print_Area" localSheetId="2">'２割負担'!$A:$BT</definedName>
    <definedName name="_xlnm.Print_Area" localSheetId="3">'３割負担'!$A:$BT</definedName>
    <definedName name="_xlnm.Print_Area" localSheetId="0">記入例!$A:$BT</definedName>
    <definedName name="購入金額" localSheetId="1">'１割負担'!$N$20</definedName>
    <definedName name="購入金額" localSheetId="2">'２割負担'!$N$20</definedName>
    <definedName name="購入金額" localSheetId="3">'３割負担'!$N$20</definedName>
    <definedName name="購入金額" localSheetId="0">記入例!$N$20</definedName>
    <definedName name="購入金額">#REF!</definedName>
    <definedName name="支給申請額" localSheetId="1">'１割負担'!$AZ$20</definedName>
    <definedName name="支給申請額" localSheetId="2">'２割負担'!$AZ$20</definedName>
    <definedName name="支給申請額" localSheetId="3">'３割負担'!$AZ$20</definedName>
    <definedName name="支給申請額" localSheetId="0">記入例!$AZ$20</definedName>
    <definedName name="支給申請額">#REF!</definedName>
    <definedName name="申請年月日" localSheetId="1">'１割負担'!$BU$26</definedName>
    <definedName name="申請年月日" localSheetId="2">'２割負担'!$BU$26</definedName>
    <definedName name="申請年月日" localSheetId="3">'３割負担'!$BU$26</definedName>
    <definedName name="申請年月日" localSheetId="0">記入例!$BU$26</definedName>
    <definedName name="申請年月日">#REF!</definedName>
    <definedName name="申請年月日2" localSheetId="1">'１割負担'!#REF!</definedName>
    <definedName name="申請年月日2" localSheetId="2">'２割負担'!#REF!</definedName>
    <definedName name="申請年月日2" localSheetId="3">'３割負担'!#REF!</definedName>
    <definedName name="申請年月日2" localSheetId="0">記入例!#REF!</definedName>
    <definedName name="申請年月日2">#REF!</definedName>
    <definedName name="生年月日" localSheetId="1">'１割負担'!$BU$7</definedName>
    <definedName name="生年月日" localSheetId="2">'２割負担'!$BU$7</definedName>
    <definedName name="生年月日" localSheetId="3">'３割負担'!$BU$7</definedName>
    <definedName name="生年月日" localSheetId="0">記入例!$BU$7</definedName>
    <definedName name="生年月日">#REF!</definedName>
    <definedName name="利用者負担額">#REF!</definedName>
  </definedNames>
  <calcPr calcId="162913"/>
</workbook>
</file>

<file path=xl/calcChain.xml><?xml version="1.0" encoding="utf-8"?>
<calcChain xmlns="http://schemas.openxmlformats.org/spreadsheetml/2006/main">
  <c r="AZ20" i="9" l="1"/>
  <c r="AZ20" i="8"/>
  <c r="S26" i="10" l="1"/>
  <c r="N26" i="10"/>
  <c r="I26" i="10"/>
  <c r="D26" i="10"/>
  <c r="AZ20" i="10"/>
  <c r="AG20" i="10" s="1"/>
  <c r="AN7" i="10"/>
  <c r="AG7" i="10"/>
  <c r="Z7" i="10"/>
  <c r="P7" i="10"/>
  <c r="S26" i="9"/>
  <c r="N26" i="9"/>
  <c r="I26" i="9"/>
  <c r="D26" i="9"/>
  <c r="AG20" i="9"/>
  <c r="AN7" i="9"/>
  <c r="AG7" i="9"/>
  <c r="Z7" i="9"/>
  <c r="P7" i="9"/>
  <c r="S26" i="8"/>
  <c r="N26" i="8"/>
  <c r="I26" i="8"/>
  <c r="D26" i="8"/>
  <c r="AG20" i="8"/>
  <c r="AN7" i="8"/>
  <c r="AG7" i="8"/>
  <c r="Z7" i="8"/>
  <c r="P7" i="8"/>
  <c r="P7" i="7"/>
  <c r="Z7" i="7"/>
  <c r="AG7" i="7"/>
  <c r="AN7" i="7"/>
  <c r="AZ20" i="7"/>
  <c r="AG20" i="7" s="1"/>
  <c r="D26" i="7"/>
  <c r="I26" i="7"/>
  <c r="N26" i="7"/>
  <c r="S26" i="7"/>
</calcChain>
</file>

<file path=xl/sharedStrings.xml><?xml version="1.0" encoding="utf-8"?>
<sst xmlns="http://schemas.openxmlformats.org/spreadsheetml/2006/main" count="285" uniqueCount="83">
  <si>
    <t>日生</t>
    <rPh sb="0" eb="1">
      <t>ニチ</t>
    </rPh>
    <rPh sb="1" eb="2">
      <t>ウ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</si>
  <si>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</si>
  <si>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</si>
  <si>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生年月日</t>
    <rPh sb="0" eb="2">
      <t>セイネン</t>
    </rPh>
    <rPh sb="2" eb="4">
      <t>ガッピ</t>
    </rPh>
    <phoneticPr fontId="2"/>
  </si>
  <si>
    <t>男　・　女</t>
    <phoneticPr fontId="2"/>
  </si>
  <si>
    <t>年</t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</si>
  <si>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</si>
  <si>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支給申請額</t>
    <rPh sb="0" eb="2">
      <t>シキュウ</t>
    </rPh>
    <rPh sb="2" eb="5">
      <t>シンセイガク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</si>
  <si>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</si>
  <si>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</si>
  <si>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</si>
  <si>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</si>
  <si>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性　別</t>
    <rPh sb="0" eb="1">
      <t>セイ</t>
    </rPh>
    <rPh sb="2" eb="3">
      <t>ベツ</t>
    </rPh>
    <phoneticPr fontId="2"/>
  </si>
  <si>
    <t>湯　　沢　　市　　長　　　様</t>
    <rPh sb="0" eb="1">
      <t>ユ</t>
    </rPh>
    <rPh sb="3" eb="4">
      <t>サワ</t>
    </rPh>
    <rPh sb="6" eb="7">
      <t>シ</t>
    </rPh>
    <rPh sb="9" eb="10">
      <t>チョウ</t>
    </rPh>
    <rPh sb="13" eb="14">
      <t>サマ</t>
    </rPh>
    <phoneticPr fontId="2"/>
  </si>
  <si>
    <t>Ｂ</t>
    <phoneticPr fontId="2"/>
  </si>
  <si>
    <t>Ａ－Ｂ</t>
    <phoneticPr fontId="2"/>
  </si>
  <si>
    <t>円</t>
    <rPh sb="0" eb="1">
      <t>エン</t>
    </rPh>
    <phoneticPr fontId="2"/>
  </si>
  <si>
    <t>申請者</t>
    <rPh sb="0" eb="3">
      <t>シンセイシャ</t>
    </rPh>
    <phoneticPr fontId="2"/>
  </si>
  <si>
    <t>電話番号</t>
    <rPh sb="0" eb="2">
      <t>デンワ</t>
    </rPh>
    <rPh sb="2" eb="4">
      <t>バンゴウ</t>
    </rPh>
    <phoneticPr fontId="2"/>
  </si>
  <si>
    <r>
      <t xml:space="preserve">フリガナ
</t>
    </r>
    <r>
      <rPr>
        <sz val="10"/>
        <rFont val="ＭＳ Ｐ明朝"/>
        <family val="1"/>
        <charset val="128"/>
      </rPr>
      <t xml:space="preserve">
</t>
    </r>
    <r>
      <rPr>
        <sz val="18"/>
        <rFont val="ＭＳ Ｐ明朝"/>
        <family val="1"/>
        <charset val="128"/>
      </rPr>
      <t xml:space="preserve">被保険者氏名
</t>
    </r>
    <rPh sb="6" eb="7">
      <t>ヒ</t>
    </rPh>
    <rPh sb="7" eb="10">
      <t>ホケンシャ</t>
    </rPh>
    <rPh sb="10" eb="12">
      <t>シメイ</t>
    </rPh>
    <phoneticPr fontId="2"/>
  </si>
  <si>
    <t>申請年月日</t>
    <rPh sb="0" eb="2">
      <t>シンセイ</t>
    </rPh>
    <rPh sb="2" eb="5">
      <t>ネンガッピ</t>
    </rPh>
    <phoneticPr fontId="2"/>
  </si>
  <si>
    <t>福祉用具名</t>
    <rPh sb="0" eb="2">
      <t>フクシ</t>
    </rPh>
    <rPh sb="2" eb="4">
      <t>ヨウグ</t>
    </rPh>
    <rPh sb="4" eb="5">
      <t>メイ</t>
    </rPh>
    <phoneticPr fontId="2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</si>
  <si>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2"/>
  </si>
  <si>
    <t>購入金額</t>
    <rPh sb="0" eb="2">
      <t>コウニュウ</t>
    </rPh>
    <rPh sb="2" eb="4">
      <t>キンガク</t>
    </rPh>
    <phoneticPr fontId="2"/>
  </si>
  <si>
    <t>購入日</t>
    <rPh sb="0" eb="2">
      <t>コウニュウ</t>
    </rPh>
    <rPh sb="2" eb="3">
      <t>ビ</t>
    </rPh>
    <phoneticPr fontId="2"/>
  </si>
  <si>
    <t>販売事業者名</t>
    <rPh sb="0" eb="2">
      <t>ハンバイ</t>
    </rPh>
    <rPh sb="2" eb="4">
      <t>ジギョウ</t>
    </rPh>
    <rPh sb="4" eb="5">
      <t>シャ</t>
    </rPh>
    <rPh sb="5" eb="6">
      <t>メイ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</si>
  <si>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</si>
  <si>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（種目及び商品名）</t>
    <rPh sb="1" eb="3">
      <t>シュモク</t>
    </rPh>
    <rPh sb="3" eb="4">
      <t>オヨ</t>
    </rPh>
    <rPh sb="5" eb="8">
      <t>ショウヒンメイ</t>
    </rPh>
    <phoneticPr fontId="2"/>
  </si>
  <si>
    <t>Ａ</t>
    <phoneticPr fontId="2"/>
  </si>
  <si>
    <t>福祉用具が
必要な理由</t>
    <rPh sb="0" eb="2">
      <t>フクシ</t>
    </rPh>
    <rPh sb="2" eb="4">
      <t>ヨウグ</t>
    </rPh>
    <rPh sb="6" eb="8">
      <t>ヒツヨウ</t>
    </rPh>
    <rPh sb="9" eb="11">
      <t>リユウ</t>
    </rPh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</si>
  <si>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（Ａ×0.1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</si>
  <si>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t>年</t>
    <phoneticPr fontId="2"/>
  </si>
  <si>
    <t>男　・　女</t>
    <phoneticPr fontId="2"/>
  </si>
  <si>
    <t>Ａ</t>
    <phoneticPr fontId="2"/>
  </si>
  <si>
    <t>Ｂ</t>
    <phoneticPr fontId="2"/>
  </si>
  <si>
    <t>Ａ－Ｂ</t>
    <phoneticPr fontId="2"/>
  </si>
  <si>
    <t>なお、支給に当たっては、次の口座に振り込みしてください。</t>
    <rPh sb="3" eb="5">
      <t>シキュウ</t>
    </rPh>
    <rPh sb="6" eb="7">
      <t>ア</t>
    </rPh>
    <rPh sb="12" eb="13">
      <t>ツギ</t>
    </rPh>
    <rPh sb="14" eb="16">
      <t>コウザ</t>
    </rPh>
    <rPh sb="17" eb="18">
      <t>フ</t>
    </rPh>
    <rPh sb="19" eb="20">
      <t>コ</t>
    </rPh>
    <phoneticPr fontId="2"/>
  </si>
  <si>
    <t>銀行農協
金庫</t>
    <rPh sb="0" eb="2">
      <t>ギンコウ</t>
    </rPh>
    <rPh sb="2" eb="4">
      <t>ノウキョウ</t>
    </rPh>
    <rPh sb="5" eb="7">
      <t>キンコ</t>
    </rPh>
    <phoneticPr fontId="2"/>
  </si>
  <si>
    <t>本店
支店
出張所</t>
    <rPh sb="0" eb="2">
      <t>ホンテン</t>
    </rPh>
    <rPh sb="3" eb="5">
      <t>シテン</t>
    </rPh>
    <rPh sb="6" eb="8">
      <t>シュッチョウ</t>
    </rPh>
    <rPh sb="8" eb="9">
      <t>ショ</t>
    </rPh>
    <phoneticPr fontId="2"/>
  </si>
  <si>
    <t>種目</t>
    <rPh sb="0" eb="2">
      <t>シュモク</t>
    </rPh>
    <phoneticPr fontId="2"/>
  </si>
  <si>
    <t>１ 普通　　　　２ 当座</t>
    <rPh sb="2" eb="4">
      <t>フツウ</t>
    </rPh>
    <rPh sb="10" eb="12">
      <t>トウザ</t>
    </rPh>
    <phoneticPr fontId="2"/>
  </si>
  <si>
    <t>金融機関コード</t>
    <rPh sb="0" eb="2">
      <t>キンユウ</t>
    </rPh>
    <rPh sb="2" eb="4">
      <t>キカン</t>
    </rPh>
    <phoneticPr fontId="2"/>
  </si>
  <si>
    <t>店舗コード</t>
    <rPh sb="0" eb="2">
      <t>テンポ</t>
    </rPh>
    <phoneticPr fontId="2"/>
  </si>
  <si>
    <t>口座
番号</t>
    <rPh sb="0" eb="2">
      <t>コウザ</t>
    </rPh>
    <rPh sb="3" eb="5">
      <t>バンゴウ</t>
    </rPh>
    <phoneticPr fontId="2"/>
  </si>
  <si>
    <t>フリガナ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</si>
  <si>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</si>
  <si>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介護保険居宅介護（介護予防）福祉用具購入費支給申請書兼請求書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5">
      <t>シンセイ</t>
    </rPh>
    <rPh sb="25" eb="26">
      <t>ショ</t>
    </rPh>
    <rPh sb="26" eb="27">
      <t>ケン</t>
    </rPh>
    <rPh sb="27" eb="29">
      <t>セイキュウ</t>
    </rPh>
    <rPh sb="29" eb="30">
      <t>ショ</t>
    </rPh>
    <phoneticPr fontId="2"/>
  </si>
  <si>
    <t>上記のとおり関係書類を添えて、居宅介護（介護予防）福祉用具購入費の支給を申請します。</t>
    <rPh sb="0" eb="2">
      <t>ジョウキ</t>
    </rPh>
    <rPh sb="6" eb="8">
      <t>カンケイ</t>
    </rPh>
    <rPh sb="8" eb="10">
      <t>ショルイ</t>
    </rPh>
    <rPh sb="11" eb="12">
      <t>ソ</t>
    </rPh>
    <rPh sb="15" eb="17">
      <t>キョタク</t>
    </rPh>
    <rPh sb="17" eb="19">
      <t>カイゴ</t>
    </rPh>
    <rPh sb="20" eb="22">
      <t>カイゴ</t>
    </rPh>
    <rPh sb="22" eb="24">
      <t>ヨボウ</t>
    </rPh>
    <rPh sb="25" eb="27">
      <t>フクシ</t>
    </rPh>
    <rPh sb="27" eb="29">
      <t>ヨウグ</t>
    </rPh>
    <rPh sb="29" eb="31">
      <t>コウニュウ</t>
    </rPh>
    <rPh sb="31" eb="32">
      <t>ヒ</t>
    </rPh>
    <rPh sb="33" eb="35">
      <t>シキュウ</t>
    </rPh>
    <rPh sb="36" eb="38">
      <t>シンセイ</t>
    </rPh>
    <phoneticPr fontId="2"/>
  </si>
  <si>
    <t>052076</t>
    <phoneticPr fontId="2"/>
  </si>
  <si>
    <t>認定期間</t>
    <rPh sb="0" eb="2">
      <t>ニンテイ</t>
    </rPh>
    <rPh sb="2" eb="4">
      <t>キカン</t>
    </rPh>
    <phoneticPr fontId="2"/>
  </si>
  <si>
    <t>未納状況</t>
    <rPh sb="0" eb="2">
      <t>ミノウ</t>
    </rPh>
    <rPh sb="2" eb="4">
      <t>ジョウキョウ</t>
    </rPh>
    <phoneticPr fontId="2"/>
  </si>
  <si>
    <t>区分</t>
    <rPh sb="0" eb="2">
      <t>クブン</t>
    </rPh>
    <phoneticPr fontId="2"/>
  </si>
  <si>
    <t>生活保護</t>
    <rPh sb="0" eb="2">
      <t>セイカツ</t>
    </rPh>
    <rPh sb="2" eb="4">
      <t>ホゴ</t>
    </rPh>
    <phoneticPr fontId="2"/>
  </si>
  <si>
    <t>支給履歴</t>
    <rPh sb="0" eb="2">
      <t>シキュウ</t>
    </rPh>
    <rPh sb="2" eb="4">
      <t>リレキ</t>
    </rPh>
    <phoneticPr fontId="2"/>
  </si>
  <si>
    <t>～</t>
    <phoneticPr fontId="2"/>
  </si>
  <si>
    <t>－市記入欄－</t>
    <rPh sb="1" eb="2">
      <t>シ</t>
    </rPh>
    <rPh sb="2" eb="4">
      <t>キニュウ</t>
    </rPh>
    <rPh sb="4" eb="5">
      <t>ラン</t>
    </rPh>
    <phoneticPr fontId="2"/>
  </si>
  <si>
    <t>〒</t>
    <phoneticPr fontId="2"/>
  </si>
  <si>
    <t>〒</t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</si>
  <si>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（Ａ×0.3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</si>
  <si>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r>
      <t xml:space="preserve">利用者負担額
</t>
    </r>
    <r>
      <rPr>
        <sz val="14"/>
        <rFont val="ＭＳ Ｐ明朝"/>
        <family val="1"/>
        <charset val="128"/>
      </rPr>
      <t>（Ａ×0.2　円未満切り上げ）</t>
    </r>
    <rPh sb="0" eb="3">
      <t>リヨウシャ</t>
    </rPh>
    <rPh sb="3" eb="5">
      <t>フタン</t>
    </rPh>
    <rPh sb="5" eb="6">
      <t>ガク</t>
    </rPh>
    <rPh sb="14" eb="15">
      <t>エン</t>
    </rPh>
    <rPh sb="15" eb="17">
      <t>ミマン</t>
    </rPh>
    <rPh sb="17" eb="18">
      <t>キ</t>
    </rPh>
    <rPh sb="19" eb="20">
      <t>ア</t>
    </rPh>
    <phoneticPr fontId="2"/>
  </si>
  <si>
    <t>記入例</t>
    <rPh sb="0" eb="2">
      <t>キニュウ</t>
    </rPh>
    <rPh sb="2" eb="3">
      <t>レイ</t>
    </rPh>
    <phoneticPr fontId="2"/>
  </si>
  <si>
    <t>ユザワ　タロウ</t>
    <phoneticPr fontId="2"/>
  </si>
  <si>
    <t>湯沢　太郎</t>
    <phoneticPr fontId="2"/>
  </si>
  <si>
    <t>〒012-8501</t>
    <phoneticPr fontId="2"/>
  </si>
  <si>
    <t>秋田県湯沢市佐竹町１番１号</t>
    <phoneticPr fontId="2"/>
  </si>
  <si>
    <t>○○　らくらくシャワーチェア
レッド　</t>
    <phoneticPr fontId="2"/>
  </si>
  <si>
    <t>○○製造所</t>
    <phoneticPr fontId="2"/>
  </si>
  <si>
    <t>□□福祉用具</t>
    <phoneticPr fontId="2"/>
  </si>
  <si>
    <t>別途ケアプラン参照</t>
    <rPh sb="0" eb="2">
      <t>ベット</t>
    </rPh>
    <rPh sb="7" eb="9">
      <t>サンショウ</t>
    </rPh>
    <phoneticPr fontId="2"/>
  </si>
  <si>
    <t>↑こちらに生年月日を入力してください</t>
  </si>
  <si>
    <t>←購入金額を入力すると自動で利用者負担額・支給申請額が計算されます</t>
    <phoneticPr fontId="2"/>
  </si>
  <si>
    <t>↑こちらに申請年月日を入力してください</t>
    <phoneticPr fontId="2"/>
  </si>
  <si>
    <t>㊞</t>
    <phoneticPr fontId="2"/>
  </si>
  <si>
    <t>湯沢　太郎</t>
    <phoneticPr fontId="2"/>
  </si>
  <si>
    <t>秋田県湯沢市佐竹町１番１号</t>
    <phoneticPr fontId="2"/>
  </si>
  <si>
    <t>△△</t>
    <phoneticPr fontId="2"/>
  </si>
  <si>
    <t>湯沢</t>
    <phoneticPr fontId="2"/>
  </si>
  <si>
    <t>ユザワ　タロウ</t>
    <phoneticPr fontId="2"/>
  </si>
  <si>
    <t>保険対象購入金額
（上限10万円）</t>
    <rPh sb="0" eb="2">
      <t>ホケン</t>
    </rPh>
    <rPh sb="2" eb="4">
      <t>タイショウ</t>
    </rPh>
    <rPh sb="4" eb="6">
      <t>コウニュウ</t>
    </rPh>
    <rPh sb="6" eb="8">
      <t>キンガク</t>
    </rPh>
    <rPh sb="10" eb="12">
      <t>ジョウゲン</t>
    </rPh>
    <rPh sb="14" eb="16">
      <t>マンエン</t>
    </rPh>
    <phoneticPr fontId="2"/>
  </si>
  <si>
    <t>介護度</t>
    <phoneticPr fontId="2"/>
  </si>
  <si>
    <t>【償還払い用/1割負担】</t>
    <rPh sb="1" eb="3">
      <t>ショウカン</t>
    </rPh>
    <rPh sb="8" eb="9">
      <t>ワリ</t>
    </rPh>
    <rPh sb="9" eb="11">
      <t>フタン</t>
    </rPh>
    <phoneticPr fontId="2"/>
  </si>
  <si>
    <t>【償還払い用/2割負担】</t>
    <rPh sb="1" eb="3">
      <t>ショウカン</t>
    </rPh>
    <rPh sb="8" eb="9">
      <t>ワリ</t>
    </rPh>
    <rPh sb="9" eb="11">
      <t>フタン</t>
    </rPh>
    <phoneticPr fontId="2"/>
  </si>
  <si>
    <t>【償還払い用/3割負担】</t>
    <rPh sb="1" eb="3">
      <t>ショウカン</t>
    </rPh>
    <rPh sb="8" eb="9">
      <t>ワリ</t>
    </rPh>
    <rPh sb="9" eb="11">
      <t>フタン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</si>
</sst>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e"/>
    <numFmt numFmtId="177" formatCode="0000000"/>
    <numFmt numFmtId="178" formatCode="[$-411]ggg"/>
    <numFmt numFmtId="179" formatCode="m"/>
    <numFmt numFmtId="180" formatCode="d"/>
    <numFmt numFmtId="181" formatCode="[$-411]ge\.m\.d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24"/>
      <name val="ＭＳ Ｐゴシック"/>
      <family val="3"/>
      <charset val="128"/>
    </font>
    <font>
      <sz val="26"/>
      <name val="ＭＳ Ｐ明朝"/>
      <family val="1"/>
      <charset val="128"/>
    </font>
    <font>
      <sz val="20"/>
      <name val="ＭＳ Ｐ明朝"/>
      <family val="1"/>
      <charset val="128"/>
    </font>
    <font>
      <sz val="2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indexed="10"/>
      <name val="ＭＳ Ｐ明朝"/>
      <family val="1"/>
      <charset val="128"/>
    </font>
    <font>
      <b/>
      <sz val="24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22"/>
      <name val="ＭＳ ゴシック"/>
      <family val="3"/>
      <charset val="128"/>
    </font>
    <font>
      <sz val="22"/>
      <name val="ＭＳ 明朝"/>
      <family val="1"/>
      <charset val="128"/>
    </font>
    <font>
      <b/>
      <sz val="24"/>
      <name val="ＭＳ Ｐ明朝"/>
      <family val="1"/>
      <charset val="128"/>
    </font>
    <font>
      <b/>
      <sz val="26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3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59">
    <xf numFmtId="0" fontId="0" fillId="0" borderId="0" xfId="0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31" fontId="7" fillId="0" borderId="0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15" fillId="0" borderId="13" xfId="0" applyFont="1" applyBorder="1" applyAlignment="1">
      <alignment horizontal="distributed" vertical="center"/>
    </xf>
    <xf numFmtId="177" fontId="3" fillId="0" borderId="0" xfId="2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wrapText="1" indent="1"/>
    </xf>
    <xf numFmtId="0" fontId="4" fillId="0" borderId="15" xfId="0" applyFont="1" applyBorder="1" applyAlignment="1">
      <alignment horizontal="distributed" vertical="center" wrapText="1" indent="1"/>
    </xf>
    <xf numFmtId="0" fontId="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57" fontId="4" fillId="0" borderId="0" xfId="0" applyNumberFormat="1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indent="5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 indent="1"/>
    </xf>
    <xf numFmtId="5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wrapText="1"/>
    </xf>
    <xf numFmtId="0" fontId="4" fillId="0" borderId="34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20" xfId="0" applyFont="1" applyBorder="1" applyAlignment="1">
      <alignment horizontal="distributed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9" fillId="0" borderId="6" xfId="0" quotePrefix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8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39" xfId="0" applyFont="1" applyBorder="1" applyAlignment="1">
      <alignment horizontal="distributed" vertical="center"/>
    </xf>
    <xf numFmtId="0" fontId="16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57" fontId="4" fillId="0" borderId="45" xfId="0" applyNumberFormat="1" applyFont="1" applyBorder="1" applyAlignment="1">
      <alignment horizontal="distributed" vertical="center"/>
    </xf>
    <xf numFmtId="57" fontId="4" fillId="0" borderId="46" xfId="0" applyNumberFormat="1" applyFont="1" applyBorder="1" applyAlignment="1">
      <alignment horizontal="distributed" vertical="center"/>
    </xf>
    <xf numFmtId="57" fontId="4" fillId="0" borderId="47" xfId="0" applyNumberFormat="1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distributed" vertical="center"/>
    </xf>
    <xf numFmtId="0" fontId="8" fillId="0" borderId="12" xfId="0" applyNumberFormat="1" applyFont="1" applyBorder="1" applyAlignment="1">
      <alignment horizontal="distributed" vertical="center"/>
    </xf>
    <xf numFmtId="0" fontId="13" fillId="0" borderId="0" xfId="0" applyFont="1" applyBorder="1" applyAlignment="1">
      <alignment horizontal="center"/>
    </xf>
    <xf numFmtId="178" fontId="4" fillId="0" borderId="19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distributed" vertical="center"/>
    </xf>
    <xf numFmtId="179" fontId="6" fillId="0" borderId="19" xfId="0" applyNumberFormat="1" applyFont="1" applyBorder="1" applyAlignment="1">
      <alignment horizontal="distributed" vertical="center"/>
    </xf>
    <xf numFmtId="180" fontId="6" fillId="0" borderId="19" xfId="0" applyNumberFormat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20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shrinkToFit="1"/>
    </xf>
    <xf numFmtId="38" fontId="14" fillId="0" borderId="32" xfId="1" applyFont="1" applyBorder="1" applyAlignment="1">
      <alignment horizontal="right" vertical="center" indent="2"/>
    </xf>
    <xf numFmtId="38" fontId="14" fillId="0" borderId="28" xfId="1" applyFont="1" applyBorder="1" applyAlignment="1">
      <alignment horizontal="right" vertical="center" indent="2"/>
    </xf>
    <xf numFmtId="38" fontId="4" fillId="0" borderId="28" xfId="1" applyFont="1" applyBorder="1" applyAlignment="1">
      <alignment horizontal="left"/>
    </xf>
    <xf numFmtId="38" fontId="4" fillId="0" borderId="29" xfId="1" applyFont="1" applyBorder="1" applyAlignment="1">
      <alignment horizontal="left"/>
    </xf>
    <xf numFmtId="181" fontId="10" fillId="0" borderId="41" xfId="0" applyNumberFormat="1" applyFont="1" applyBorder="1" applyAlignment="1">
      <alignment horizontal="distributed" vertical="center" indent="2"/>
    </xf>
    <xf numFmtId="181" fontId="10" fillId="0" borderId="42" xfId="0" applyNumberFormat="1" applyFont="1" applyBorder="1" applyAlignment="1">
      <alignment horizontal="distributed" vertical="center" indent="2"/>
    </xf>
    <xf numFmtId="0" fontId="10" fillId="0" borderId="43" xfId="0" applyFont="1" applyBorder="1" applyAlignment="1">
      <alignment horizontal="center" vertical="center" shrinkToFit="1"/>
    </xf>
    <xf numFmtId="38" fontId="14" fillId="0" borderId="9" xfId="1" applyFont="1" applyBorder="1" applyAlignment="1">
      <alignment horizontal="right" vertical="center" indent="2"/>
    </xf>
    <xf numFmtId="38" fontId="14" fillId="0" borderId="20" xfId="1" applyFont="1" applyBorder="1" applyAlignment="1">
      <alignment horizontal="right" vertical="center" indent="2"/>
    </xf>
    <xf numFmtId="38" fontId="4" fillId="0" borderId="20" xfId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0" fontId="4" fillId="0" borderId="7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distributed" vertical="center" indent="2"/>
    </xf>
    <xf numFmtId="0" fontId="4" fillId="0" borderId="52" xfId="0" applyFont="1" applyBorder="1" applyAlignment="1">
      <alignment horizontal="distributed" vertical="center" indent="3"/>
    </xf>
    <xf numFmtId="0" fontId="4" fillId="0" borderId="52" xfId="0" applyFont="1" applyBorder="1" applyAlignment="1">
      <alignment horizontal="distributed" vertical="center" indent="1"/>
    </xf>
    <xf numFmtId="0" fontId="4" fillId="0" borderId="50" xfId="0" applyFont="1" applyBorder="1" applyAlignment="1">
      <alignment horizontal="distributed" vertical="center" indent="2"/>
    </xf>
    <xf numFmtId="0" fontId="4" fillId="0" borderId="51" xfId="0" applyFont="1" applyBorder="1" applyAlignment="1">
      <alignment horizontal="distributed" vertical="center" indent="2"/>
    </xf>
    <xf numFmtId="0" fontId="4" fillId="0" borderId="41" xfId="0" applyFont="1" applyBorder="1" applyAlignment="1">
      <alignment horizontal="distributed" vertical="center" indent="2"/>
    </xf>
    <xf numFmtId="0" fontId="4" fillId="0" borderId="42" xfId="0" applyFont="1" applyBorder="1" applyAlignment="1">
      <alignment horizontal="distributed" vertical="center" indent="2"/>
    </xf>
    <xf numFmtId="0" fontId="4" fillId="0" borderId="49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distributed" vertical="center" indent="2"/>
    </xf>
    <xf numFmtId="0" fontId="4" fillId="0" borderId="43" xfId="0" applyFont="1" applyBorder="1" applyAlignment="1">
      <alignment horizontal="distributed" vertical="center" indent="3"/>
    </xf>
    <xf numFmtId="0" fontId="4" fillId="0" borderId="43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38" fontId="14" fillId="0" borderId="33" xfId="1" applyFont="1" applyBorder="1" applyAlignment="1">
      <alignment horizontal="right" vertical="center" indent="2"/>
    </xf>
    <xf numFmtId="38" fontId="14" fillId="0" borderId="30" xfId="1" applyFont="1" applyBorder="1" applyAlignment="1">
      <alignment horizontal="right" vertical="center" indent="2"/>
    </xf>
    <xf numFmtId="38" fontId="4" fillId="0" borderId="30" xfId="1" applyFont="1" applyBorder="1" applyAlignment="1">
      <alignment horizontal="left"/>
    </xf>
    <xf numFmtId="38" fontId="4" fillId="0" borderId="31" xfId="1" applyFont="1" applyBorder="1" applyAlignment="1">
      <alignment horizontal="left"/>
    </xf>
    <xf numFmtId="0" fontId="13" fillId="0" borderId="1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18" fillId="0" borderId="26" xfId="1" applyFont="1" applyBorder="1" applyAlignment="1">
      <alignment horizontal="right" vertical="center" indent="2"/>
    </xf>
    <xf numFmtId="38" fontId="18" fillId="0" borderId="27" xfId="1" applyFont="1" applyBorder="1" applyAlignment="1">
      <alignment horizontal="right" vertical="center" indent="2"/>
    </xf>
    <xf numFmtId="0" fontId="4" fillId="0" borderId="27" xfId="0" applyFont="1" applyBorder="1" applyAlignment="1">
      <alignment horizontal="distributed"/>
    </xf>
    <xf numFmtId="38" fontId="18" fillId="0" borderId="26" xfId="1" applyNumberFormat="1" applyFont="1" applyBorder="1" applyAlignment="1">
      <alignment horizontal="right" vertical="center" indent="2"/>
    </xf>
    <xf numFmtId="38" fontId="18" fillId="0" borderId="27" xfId="1" applyNumberFormat="1" applyFont="1" applyBorder="1" applyAlignment="1">
      <alignment horizontal="right" vertical="center" indent="2"/>
    </xf>
    <xf numFmtId="178" fontId="4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distributed" vertical="center"/>
    </xf>
    <xf numFmtId="179" fontId="6" fillId="0" borderId="0" xfId="0" applyNumberFormat="1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/>
    </xf>
    <xf numFmtId="0" fontId="4" fillId="0" borderId="40" xfId="0" applyFont="1" applyBorder="1" applyAlignment="1">
      <alignment horizontal="distributed"/>
    </xf>
    <xf numFmtId="0" fontId="4" fillId="0" borderId="27" xfId="0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0" borderId="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4" fillId="0" borderId="53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6" fillId="0" borderId="5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23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5"/>
    </xf>
    <xf numFmtId="0" fontId="4" fillId="0" borderId="27" xfId="0" applyFont="1" applyBorder="1" applyAlignment="1">
      <alignment horizontal="distributed" vertical="center" indent="5"/>
    </xf>
    <xf numFmtId="0" fontId="4" fillId="0" borderId="15" xfId="0" applyFont="1" applyBorder="1" applyAlignment="1">
      <alignment horizontal="distributed" vertical="center" indent="5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horizontal="distributed" vertical="center" indent="5"/>
    </xf>
    <xf numFmtId="0" fontId="4" fillId="0" borderId="55" xfId="0" applyFont="1" applyBorder="1" applyAlignment="1">
      <alignment horizontal="distributed" vertical="center" indent="5"/>
    </xf>
    <xf numFmtId="0" fontId="4" fillId="0" borderId="56" xfId="0" applyFont="1" applyBorder="1" applyAlignment="1">
      <alignment horizontal="distributed" vertical="center" indent="5"/>
    </xf>
    <xf numFmtId="0" fontId="21" fillId="0" borderId="57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distributed" vertical="center"/>
      <protection locked="0"/>
    </xf>
    <xf numFmtId="0" fontId="11" fillId="0" borderId="19" xfId="0" applyFont="1" applyBorder="1" applyAlignment="1" applyProtection="1">
      <alignment horizontal="distributed" vertical="center"/>
      <protection locked="0"/>
    </xf>
    <xf numFmtId="0" fontId="11" fillId="0" borderId="22" xfId="0" applyFont="1" applyBorder="1" applyAlignment="1" applyProtection="1">
      <alignment horizontal="distributed" vertical="center"/>
      <protection locked="0"/>
    </xf>
    <xf numFmtId="0" fontId="11" fillId="0" borderId="20" xfId="0" applyFont="1" applyBorder="1" applyAlignment="1" applyProtection="1">
      <alignment horizontal="distributed" vertical="center"/>
      <protection locked="0"/>
    </xf>
    <xf numFmtId="0" fontId="11" fillId="0" borderId="23" xfId="0" applyFont="1" applyBorder="1" applyAlignment="1" applyProtection="1">
      <alignment horizontal="distributed" vertical="center"/>
      <protection locked="0"/>
    </xf>
    <xf numFmtId="0" fontId="11" fillId="0" borderId="21" xfId="0" applyFont="1" applyBorder="1" applyAlignment="1" applyProtection="1">
      <alignment horizontal="distributed" vertical="center"/>
      <protection locked="0"/>
    </xf>
    <xf numFmtId="0" fontId="11" fillId="0" borderId="11" xfId="0" applyFont="1" applyBorder="1" applyAlignment="1" applyProtection="1">
      <alignment horizontal="distributed" vertical="center"/>
      <protection locked="0"/>
    </xf>
    <xf numFmtId="0" fontId="11" fillId="0" borderId="9" xfId="0" applyFont="1" applyBorder="1" applyAlignment="1" applyProtection="1">
      <alignment horizontal="distributed" vertical="center"/>
      <protection locked="0"/>
    </xf>
    <xf numFmtId="0" fontId="11" fillId="0" borderId="1" xfId="0" applyFont="1" applyBorder="1" applyAlignment="1" applyProtection="1">
      <alignment horizontal="distributed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4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8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 applyAlignment="1" applyProtection="1">
      <alignment horizontal="center" vertical="center" wrapText="1" shrinkToFit="1"/>
      <protection locked="0"/>
    </xf>
    <xf numFmtId="0" fontId="4" fillId="0" borderId="26" xfId="0" applyFont="1" applyBorder="1" applyAlignment="1" applyProtection="1">
      <alignment horizontal="left" vertical="center" wrapText="1" indent="1"/>
      <protection locked="0"/>
    </xf>
    <xf numFmtId="0" fontId="4" fillId="0" borderId="27" xfId="0" applyFont="1" applyBorder="1" applyAlignment="1" applyProtection="1">
      <alignment horizontal="left" vertical="center" wrapText="1" indent="1"/>
      <protection locked="0"/>
    </xf>
    <xf numFmtId="0" fontId="4" fillId="0" borderId="40" xfId="0" applyFont="1" applyBorder="1" applyAlignment="1" applyProtection="1">
      <alignment horizontal="left" vertical="center" wrapText="1" indent="1"/>
      <protection locked="0"/>
    </xf>
    <xf numFmtId="38" fontId="18" fillId="0" borderId="26" xfId="1" applyFont="1" applyBorder="1" applyAlignment="1" applyProtection="1">
      <alignment horizontal="right" vertical="center" indent="2"/>
      <protection locked="0"/>
    </xf>
    <xf numFmtId="38" fontId="18" fillId="0" borderId="27" xfId="1" applyFont="1" applyBorder="1" applyAlignment="1" applyProtection="1">
      <alignment horizontal="right" vertical="center" indent="2"/>
      <protection locked="0"/>
    </xf>
    <xf numFmtId="57" fontId="4" fillId="0" borderId="45" xfId="0" applyNumberFormat="1" applyFont="1" applyBorder="1" applyAlignment="1" applyProtection="1">
      <alignment horizontal="distributed" vertical="center"/>
      <protection locked="0"/>
    </xf>
    <xf numFmtId="57" fontId="4" fillId="0" borderId="46" xfId="0" applyNumberFormat="1" applyFont="1" applyBorder="1" applyAlignment="1" applyProtection="1">
      <alignment horizontal="distributed" vertical="center"/>
      <protection locked="0"/>
    </xf>
    <xf numFmtId="57" fontId="4" fillId="0" borderId="47" xfId="0" applyNumberFormat="1" applyFont="1" applyBorder="1" applyAlignment="1" applyProtection="1">
      <alignment horizontal="distributed" vertical="center"/>
      <protection locked="0"/>
    </xf>
    <xf numFmtId="0" fontId="10" fillId="0" borderId="44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181" fontId="10" fillId="0" borderId="41" xfId="0" applyNumberFormat="1" applyFont="1" applyBorder="1" applyAlignment="1" applyProtection="1">
      <alignment horizontal="distributed" vertical="center" indent="2"/>
      <protection locked="0"/>
    </xf>
    <xf numFmtId="181" fontId="10" fillId="0" borderId="42" xfId="0" applyNumberFormat="1" applyFont="1" applyBorder="1" applyAlignment="1" applyProtection="1">
      <alignment horizontal="distributed" vertical="center" indent="2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8" fontId="14" fillId="0" borderId="33" xfId="1" applyFont="1" applyBorder="1" applyAlignment="1" applyProtection="1">
      <alignment horizontal="right" vertical="center" indent="2"/>
      <protection locked="0"/>
    </xf>
    <xf numFmtId="38" fontId="14" fillId="0" borderId="30" xfId="1" applyFont="1" applyBorder="1" applyAlignment="1" applyProtection="1">
      <alignment horizontal="right" vertical="center" indent="2"/>
      <protection locked="0"/>
    </xf>
    <xf numFmtId="0" fontId="10" fillId="0" borderId="43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top"/>
      <protection locked="0"/>
    </xf>
    <xf numFmtId="38" fontId="14" fillId="0" borderId="32" xfId="1" applyFont="1" applyBorder="1" applyAlignment="1" applyProtection="1">
      <alignment horizontal="right" vertical="center" indent="2"/>
      <protection locked="0"/>
    </xf>
    <xf numFmtId="38" fontId="14" fillId="0" borderId="28" xfId="1" applyFont="1" applyBorder="1" applyAlignment="1" applyProtection="1">
      <alignment horizontal="right" vertical="center" indent="2"/>
      <protection locked="0"/>
    </xf>
    <xf numFmtId="38" fontId="14" fillId="0" borderId="9" xfId="1" applyFont="1" applyBorder="1" applyAlignment="1" applyProtection="1">
      <alignment horizontal="right" vertical="center" indent="2"/>
      <protection locked="0"/>
    </xf>
    <xf numFmtId="38" fontId="14" fillId="0" borderId="20" xfId="1" applyFont="1" applyBorder="1" applyAlignment="1" applyProtection="1">
      <alignment horizontal="right" vertical="center" indent="2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distributed" vertical="center"/>
      <protection locked="0"/>
    </xf>
    <xf numFmtId="0" fontId="19" fillId="0" borderId="0" xfId="0" applyFont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8" fillId="0" borderId="0" xfId="0" applyNumberFormat="1" applyFont="1" applyBorder="1" applyAlignment="1" applyProtection="1">
      <alignment horizontal="distributed" vertical="center"/>
      <protection locked="0"/>
    </xf>
    <xf numFmtId="0" fontId="8" fillId="0" borderId="12" xfId="0" applyNumberFormat="1" applyFont="1" applyBorder="1" applyAlignment="1" applyProtection="1">
      <alignment horizontal="distributed" vertical="center"/>
      <protection locked="0"/>
    </xf>
  </cellXfs>
  <cellStyles count="3">
    <cellStyle name="桁区切り" xfId="1" builtinId="6"/>
    <cellStyle name="標準" xfId="0" builtinId="0"/>
    <cellStyle name="標準_Sheet1" xfId="2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38</xdr:row>
      <xdr:rowOff>9525</xdr:rowOff>
    </xdr:from>
    <xdr:to>
      <xdr:col>43</xdr:col>
      <xdr:colOff>76200</xdr:colOff>
      <xdr:row>38</xdr:row>
      <xdr:rowOff>238125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77025" y="176022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38</xdr:row>
      <xdr:rowOff>0</xdr:rowOff>
    </xdr:from>
    <xdr:to>
      <xdr:col>61</xdr:col>
      <xdr:colOff>76200</xdr:colOff>
      <xdr:row>38</xdr:row>
      <xdr:rowOff>228600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9167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38</xdr:row>
      <xdr:rowOff>0</xdr:rowOff>
    </xdr:from>
    <xdr:to>
      <xdr:col>50</xdr:col>
      <xdr:colOff>85725</xdr:colOff>
      <xdr:row>38</xdr:row>
      <xdr:rowOff>228600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2002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  <xdr:twoCellAnchor editAs="oneCell">
    <xdr:from>
      <xdr:col>4</xdr:col>
      <xdr:colOff>95250</xdr:colOff>
      <xdr:row>9</xdr:row>
      <xdr:rowOff>222250</xdr:rowOff>
    </xdr:from>
    <xdr:to>
      <xdr:col>43</xdr:col>
      <xdr:colOff>63500</xdr:colOff>
      <xdr:row>19</xdr:row>
      <xdr:rowOff>44450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4270375"/>
          <a:ext cx="6207125" cy="372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38</xdr:row>
      <xdr:rowOff>9525</xdr:rowOff>
    </xdr:from>
    <xdr:to>
      <xdr:col>43</xdr:col>
      <xdr:colOff>76200</xdr:colOff>
      <xdr:row>38</xdr:row>
      <xdr:rowOff>238125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677025" y="176022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38</xdr:row>
      <xdr:rowOff>0</xdr:rowOff>
    </xdr:from>
    <xdr:to>
      <xdr:col>61</xdr:col>
      <xdr:colOff>76200</xdr:colOff>
      <xdr:row>38</xdr:row>
      <xdr:rowOff>228600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9167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38</xdr:row>
      <xdr:rowOff>0</xdr:rowOff>
    </xdr:from>
    <xdr:to>
      <xdr:col>50</xdr:col>
      <xdr:colOff>85725</xdr:colOff>
      <xdr:row>38</xdr:row>
      <xdr:rowOff>228600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82002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38</xdr:row>
      <xdr:rowOff>9525</xdr:rowOff>
    </xdr:from>
    <xdr:to>
      <xdr:col>43</xdr:col>
      <xdr:colOff>76200</xdr:colOff>
      <xdr:row>38</xdr:row>
      <xdr:rowOff>238125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77025" y="176022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38</xdr:row>
      <xdr:rowOff>0</xdr:rowOff>
    </xdr:from>
    <xdr:to>
      <xdr:col>61</xdr:col>
      <xdr:colOff>76200</xdr:colOff>
      <xdr:row>38</xdr:row>
      <xdr:rowOff>228600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9167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38</xdr:row>
      <xdr:rowOff>0</xdr:rowOff>
    </xdr:from>
    <xdr:to>
      <xdr:col>50</xdr:col>
      <xdr:colOff>85725</xdr:colOff>
      <xdr:row>38</xdr:row>
      <xdr:rowOff>228600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2002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0</xdr:colOff>
      <xdr:row>38</xdr:row>
      <xdr:rowOff>9525</xdr:rowOff>
    </xdr:from>
    <xdr:to>
      <xdr:col>43</xdr:col>
      <xdr:colOff>76200</xdr:colOff>
      <xdr:row>38</xdr:row>
      <xdr:rowOff>238125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677025" y="176022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期日</a:t>
          </a:r>
        </a:p>
      </xdr:txBody>
    </xdr:sp>
    <xdr:clientData/>
  </xdr:twoCellAnchor>
  <xdr:twoCellAnchor>
    <xdr:from>
      <xdr:col>59</xdr:col>
      <xdr:colOff>0</xdr:colOff>
      <xdr:row>38</xdr:row>
      <xdr:rowOff>0</xdr:rowOff>
    </xdr:from>
    <xdr:to>
      <xdr:col>61</xdr:col>
      <xdr:colOff>76200</xdr:colOff>
      <xdr:row>38</xdr:row>
      <xdr:rowOff>228600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9167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</a:t>
          </a:r>
        </a:p>
      </xdr:txBody>
    </xdr:sp>
    <xdr:clientData/>
  </xdr:twoCellAnchor>
  <xdr:twoCellAnchor>
    <xdr:from>
      <xdr:col>48</xdr:col>
      <xdr:colOff>9525</xdr:colOff>
      <xdr:row>38</xdr:row>
      <xdr:rowOff>0</xdr:rowOff>
    </xdr:from>
    <xdr:to>
      <xdr:col>50</xdr:col>
      <xdr:colOff>85725</xdr:colOff>
      <xdr:row>38</xdr:row>
      <xdr:rowOff>228600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820025" y="17592675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種目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"/>
  <sheetViews>
    <sheetView tabSelected="1" view="pageBreakPreview" zoomScale="60" zoomScaleNormal="70" workbookViewId="0">
      <selection activeCell="B2" sqref="B2:BS2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1" width="2.125" style="1" customWidth="1"/>
    <col min="82" max="256" width="1.625" style="1" customWidth="1"/>
    <col min="257" max="16384" width="2.125" style="1" hidden="1"/>
  </cols>
  <sheetData>
    <row r="1" spans="2:80" ht="53.25" customHeight="1" thickBot="1" x14ac:dyDescent="0.2">
      <c r="B1" s="177" t="s">
        <v>60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  <c r="AY1" s="65" t="s">
        <v>80</v>
      </c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</row>
    <row r="2" spans="2:80" ht="30.75" x14ac:dyDescent="0.15">
      <c r="B2" s="40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</row>
    <row r="3" spans="2:80" ht="21.75" thickBot="1" x14ac:dyDescent="0.2"/>
    <row r="4" spans="2:80" ht="28.5" customHeight="1" x14ac:dyDescent="0.15">
      <c r="B4" s="6"/>
      <c r="C4" s="41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7"/>
      <c r="N4" s="45" t="s">
        <v>61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7"/>
      <c r="AN4" s="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7"/>
      <c r="AZ4" s="50" t="s">
        <v>48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2"/>
      <c r="BV4" s="17"/>
      <c r="BW4" s="17"/>
      <c r="BX4" s="17"/>
      <c r="BY4" s="17"/>
      <c r="BZ4" s="17"/>
      <c r="CA4" s="17"/>
    </row>
    <row r="5" spans="2:80" ht="14.25" customHeight="1" x14ac:dyDescent="0.15">
      <c r="B5" s="9"/>
      <c r="C5" s="43"/>
      <c r="D5" s="43"/>
      <c r="E5" s="43"/>
      <c r="F5" s="43"/>
      <c r="G5" s="43"/>
      <c r="H5" s="43"/>
      <c r="I5" s="43"/>
      <c r="J5" s="43"/>
      <c r="K5" s="43"/>
      <c r="L5" s="43"/>
      <c r="M5" s="5"/>
      <c r="N5" s="56" t="s">
        <v>62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8"/>
      <c r="AN5" s="11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2"/>
      <c r="AZ5" s="53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5"/>
      <c r="BV5" s="17"/>
      <c r="BW5" s="17"/>
      <c r="BX5" s="17"/>
      <c r="BY5" s="17"/>
      <c r="BZ5" s="17"/>
      <c r="CA5" s="17"/>
    </row>
    <row r="6" spans="2:80" ht="50.1" customHeight="1" thickBot="1" x14ac:dyDescent="0.25">
      <c r="B6" s="10"/>
      <c r="C6" s="44"/>
      <c r="D6" s="44"/>
      <c r="E6" s="44"/>
      <c r="F6" s="44"/>
      <c r="G6" s="44"/>
      <c r="H6" s="44"/>
      <c r="I6" s="44"/>
      <c r="J6" s="44"/>
      <c r="K6" s="44"/>
      <c r="L6" s="44"/>
      <c r="M6" s="2"/>
      <c r="N6" s="59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1"/>
      <c r="AN6" s="4"/>
      <c r="AO6" s="62" t="s">
        <v>6</v>
      </c>
      <c r="AP6" s="62"/>
      <c r="AQ6" s="62"/>
      <c r="AR6" s="62"/>
      <c r="AS6" s="62"/>
      <c r="AT6" s="62"/>
      <c r="AU6" s="62"/>
      <c r="AV6" s="62"/>
      <c r="AW6" s="62"/>
      <c r="AX6" s="62"/>
      <c r="AY6" s="5"/>
      <c r="AZ6" s="63">
        <v>0</v>
      </c>
      <c r="BA6" s="63"/>
      <c r="BB6" s="64">
        <v>0</v>
      </c>
      <c r="BC6" s="64"/>
      <c r="BD6" s="64">
        <v>0</v>
      </c>
      <c r="BE6" s="64"/>
      <c r="BF6" s="64">
        <v>9</v>
      </c>
      <c r="BG6" s="64"/>
      <c r="BH6" s="64">
        <v>9</v>
      </c>
      <c r="BI6" s="64"/>
      <c r="BJ6" s="64">
        <v>9</v>
      </c>
      <c r="BK6" s="64"/>
      <c r="BL6" s="64">
        <v>9</v>
      </c>
      <c r="BM6" s="64"/>
      <c r="BN6" s="64">
        <v>9</v>
      </c>
      <c r="BO6" s="64"/>
      <c r="BP6" s="64">
        <v>9</v>
      </c>
      <c r="BQ6" s="64"/>
      <c r="BR6" s="77">
        <v>9</v>
      </c>
      <c r="BS6" s="78"/>
      <c r="BU6" s="79" t="s">
        <v>3</v>
      </c>
      <c r="BV6" s="79"/>
      <c r="BW6" s="79"/>
      <c r="BX6" s="79"/>
      <c r="BY6" s="79"/>
      <c r="BZ6" s="79"/>
      <c r="CA6" s="79"/>
      <c r="CB6" s="79"/>
    </row>
    <row r="7" spans="2:80" ht="50.1" customHeight="1" thickBot="1" x14ac:dyDescent="0.2">
      <c r="B7" s="9"/>
      <c r="C7" s="62" t="s">
        <v>3</v>
      </c>
      <c r="D7" s="62"/>
      <c r="E7" s="62"/>
      <c r="F7" s="62"/>
      <c r="G7" s="62"/>
      <c r="H7" s="62"/>
      <c r="I7" s="62"/>
      <c r="J7" s="62"/>
      <c r="K7" s="62"/>
      <c r="L7" s="62"/>
      <c r="M7" s="5"/>
      <c r="N7" s="31"/>
      <c r="O7" s="28"/>
      <c r="P7" s="80">
        <f>IF(生年月日="","明 ・ 大 ・ 昭",生年月日)</f>
        <v>16528</v>
      </c>
      <c r="Q7" s="80"/>
      <c r="R7" s="80"/>
      <c r="S7" s="80"/>
      <c r="T7" s="80"/>
      <c r="U7" s="80"/>
      <c r="V7" s="80"/>
      <c r="W7" s="80"/>
      <c r="X7" s="80"/>
      <c r="Y7" s="28"/>
      <c r="Z7" s="81">
        <f>BU7</f>
        <v>16528</v>
      </c>
      <c r="AA7" s="81"/>
      <c r="AB7" s="81"/>
      <c r="AC7" s="81"/>
      <c r="AD7" s="81"/>
      <c r="AE7" s="74" t="s">
        <v>5</v>
      </c>
      <c r="AF7" s="74"/>
      <c r="AG7" s="82">
        <f>生年月日</f>
        <v>16528</v>
      </c>
      <c r="AH7" s="82"/>
      <c r="AI7" s="82"/>
      <c r="AJ7" s="82"/>
      <c r="AK7" s="82"/>
      <c r="AL7" s="74" t="s">
        <v>1</v>
      </c>
      <c r="AM7" s="74"/>
      <c r="AN7" s="83">
        <f>生年月日</f>
        <v>16528</v>
      </c>
      <c r="AO7" s="83"/>
      <c r="AP7" s="83"/>
      <c r="AQ7" s="83"/>
      <c r="AR7" s="83"/>
      <c r="AS7" s="66" t="s">
        <v>0</v>
      </c>
      <c r="AT7" s="66"/>
      <c r="AU7" s="66"/>
      <c r="AV7" s="66"/>
      <c r="AW7" s="66"/>
      <c r="AX7" s="66"/>
      <c r="AY7" s="66"/>
      <c r="AZ7" s="67" t="s">
        <v>12</v>
      </c>
      <c r="BA7" s="68"/>
      <c r="BB7" s="68"/>
      <c r="BC7" s="68"/>
      <c r="BD7" s="68"/>
      <c r="BE7" s="69"/>
      <c r="BF7" s="67" t="s">
        <v>4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70"/>
      <c r="BU7" s="71">
        <v>16528</v>
      </c>
      <c r="BV7" s="72"/>
      <c r="BW7" s="72"/>
      <c r="BX7" s="72"/>
      <c r="BY7" s="72"/>
      <c r="BZ7" s="72"/>
      <c r="CA7" s="72"/>
      <c r="CB7" s="73"/>
    </row>
    <row r="8" spans="2:80" ht="20.100000000000001" customHeight="1" x14ac:dyDescent="0.15">
      <c r="B8" s="13"/>
      <c r="C8" s="74" t="s">
        <v>10</v>
      </c>
      <c r="D8" s="74"/>
      <c r="E8" s="74"/>
      <c r="F8" s="74"/>
      <c r="G8" s="74"/>
      <c r="H8" s="74"/>
      <c r="I8" s="74"/>
      <c r="J8" s="74"/>
      <c r="K8" s="74"/>
      <c r="L8" s="74"/>
      <c r="M8" s="14"/>
      <c r="N8" s="31"/>
      <c r="O8" s="75" t="s">
        <v>63</v>
      </c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32"/>
      <c r="BU8" s="38" t="s">
        <v>69</v>
      </c>
      <c r="BV8" s="27"/>
      <c r="BW8" s="27"/>
      <c r="BX8" s="27"/>
      <c r="BY8" s="27"/>
      <c r="BZ8" s="27"/>
      <c r="CA8" s="27"/>
      <c r="CB8" s="27"/>
    </row>
    <row r="9" spans="2:80" ht="50.1" customHeight="1" x14ac:dyDescent="0.15">
      <c r="B9" s="10"/>
      <c r="C9" s="49"/>
      <c r="D9" s="49"/>
      <c r="E9" s="49"/>
      <c r="F9" s="49"/>
      <c r="G9" s="49"/>
      <c r="H9" s="49"/>
      <c r="I9" s="49"/>
      <c r="J9" s="49"/>
      <c r="K9" s="49"/>
      <c r="L9" s="49"/>
      <c r="M9" s="2"/>
      <c r="N9" s="30"/>
      <c r="O9" s="76" t="s">
        <v>64</v>
      </c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33"/>
      <c r="BV9" s="12"/>
      <c r="BW9" s="12"/>
      <c r="BX9" s="12"/>
      <c r="BY9" s="12"/>
      <c r="BZ9" s="12"/>
      <c r="CA9" s="12"/>
    </row>
    <row r="10" spans="2:80" ht="30" customHeight="1" x14ac:dyDescent="0.15">
      <c r="B10" s="100" t="s">
        <v>21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 t="s">
        <v>22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 t="s">
        <v>23</v>
      </c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4" t="s">
        <v>24</v>
      </c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5"/>
    </row>
    <row r="11" spans="2:80" ht="30" customHeight="1" x14ac:dyDescent="0.15">
      <c r="B11" s="108" t="s">
        <v>27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9"/>
      <c r="V11" s="110" t="s">
        <v>25</v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 t="s">
        <v>26</v>
      </c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7"/>
    </row>
    <row r="12" spans="2:80" ht="30" customHeight="1" x14ac:dyDescent="0.2">
      <c r="B12" s="84" t="s">
        <v>65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8" t="s">
        <v>66</v>
      </c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9">
        <v>100000</v>
      </c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 t="s">
        <v>16</v>
      </c>
      <c r="BF12" s="92"/>
      <c r="BG12" s="93">
        <v>44805</v>
      </c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4"/>
    </row>
    <row r="13" spans="2:80" ht="30" customHeight="1" x14ac:dyDescent="0.2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95" t="s">
        <v>67</v>
      </c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6">
        <v>10000</v>
      </c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8" t="s">
        <v>16</v>
      </c>
      <c r="BF13" s="99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4"/>
    </row>
    <row r="14" spans="2:80" ht="30" customHeight="1" x14ac:dyDescent="0.2">
      <c r="B14" s="84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9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1" t="s">
        <v>16</v>
      </c>
      <c r="BF14" s="92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4"/>
    </row>
    <row r="15" spans="2:80" ht="30" customHeight="1" x14ac:dyDescent="0.2">
      <c r="B15" s="86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114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6" t="s">
        <v>16</v>
      </c>
      <c r="BF15" s="117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4"/>
    </row>
    <row r="16" spans="2:80" ht="30" customHeight="1" x14ac:dyDescent="0.2">
      <c r="B16" s="84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112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9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1" t="s">
        <v>16</v>
      </c>
      <c r="BF16" s="92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4"/>
    </row>
    <row r="17" spans="2:80" ht="30" customHeight="1" x14ac:dyDescent="0.2"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113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114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6" t="s">
        <v>16</v>
      </c>
      <c r="BF17" s="117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4"/>
    </row>
    <row r="18" spans="2:80" ht="46.5" customHeight="1" x14ac:dyDescent="0.15">
      <c r="B18" s="13"/>
      <c r="C18" s="74" t="s">
        <v>7</v>
      </c>
      <c r="D18" s="74"/>
      <c r="E18" s="74"/>
      <c r="F18" s="74"/>
      <c r="G18" s="74"/>
      <c r="H18" s="74"/>
      <c r="I18" s="74"/>
      <c r="J18" s="74"/>
      <c r="K18" s="74"/>
      <c r="L18" s="74"/>
      <c r="M18" s="14"/>
      <c r="N18" s="119" t="s">
        <v>78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  <c r="AG18" s="119" t="s">
        <v>30</v>
      </c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1"/>
      <c r="AZ18" s="119" t="s">
        <v>7</v>
      </c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3"/>
    </row>
    <row r="19" spans="2:80" ht="21" x14ac:dyDescent="0.15">
      <c r="B19" s="9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5"/>
      <c r="N19" s="124" t="s">
        <v>28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125"/>
      <c r="AG19" s="124" t="s">
        <v>14</v>
      </c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125"/>
      <c r="AZ19" s="126" t="s">
        <v>15</v>
      </c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8"/>
    </row>
    <row r="20" spans="2:80" ht="46.5" customHeight="1" x14ac:dyDescent="0.2">
      <c r="B20" s="1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2"/>
      <c r="N20" s="129">
        <v>100000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1" t="s">
        <v>16</v>
      </c>
      <c r="AE20" s="131"/>
      <c r="AF20" s="131"/>
      <c r="AG20" s="132">
        <f>購入金額-支給申請額</f>
        <v>10000</v>
      </c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1" t="s">
        <v>16</v>
      </c>
      <c r="AX20" s="131"/>
      <c r="AY20" s="138"/>
      <c r="AZ20" s="130">
        <f>IF(購入金額&gt;100000,90000,ROUNDDOWN(購入金額*0.9,0))</f>
        <v>90000</v>
      </c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1" t="s">
        <v>16</v>
      </c>
      <c r="BR20" s="131"/>
      <c r="BS20" s="139"/>
      <c r="BU20" s="3" t="s">
        <v>70</v>
      </c>
    </row>
    <row r="21" spans="2:80" ht="90" customHeight="1" x14ac:dyDescent="0.15">
      <c r="B21" s="18"/>
      <c r="C21" s="140" t="s">
        <v>29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9"/>
      <c r="N21" s="141" t="s">
        <v>68</v>
      </c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3"/>
      <c r="BT21" s="3"/>
    </row>
    <row r="22" spans="2:80" ht="46.5" customHeight="1" x14ac:dyDescent="0.15">
      <c r="B22" s="24"/>
      <c r="E22" s="3" t="s">
        <v>13</v>
      </c>
      <c r="BS22" s="15"/>
    </row>
    <row r="23" spans="2:80" ht="24" customHeight="1" x14ac:dyDescent="0.15">
      <c r="B23" s="24"/>
      <c r="G23" s="20" t="s">
        <v>47</v>
      </c>
      <c r="BS23" s="15"/>
    </row>
    <row r="24" spans="2:80" ht="24" customHeight="1" x14ac:dyDescent="0.15">
      <c r="B24" s="24"/>
      <c r="G24" s="20" t="s">
        <v>36</v>
      </c>
      <c r="BS24" s="15"/>
    </row>
    <row r="25" spans="2:80" ht="21.75" thickBot="1" x14ac:dyDescent="0.2">
      <c r="B25" s="24"/>
      <c r="BS25" s="15"/>
      <c r="BU25" s="118" t="s">
        <v>20</v>
      </c>
      <c r="BV25" s="118"/>
      <c r="BW25" s="118"/>
      <c r="BX25" s="118"/>
      <c r="BY25" s="118"/>
      <c r="BZ25" s="118"/>
      <c r="CA25" s="118"/>
      <c r="CB25" s="118"/>
    </row>
    <row r="26" spans="2:80" ht="46.5" customHeight="1" thickBot="1" x14ac:dyDescent="0.2">
      <c r="B26" s="24"/>
      <c r="D26" s="134">
        <f>申請年月日</f>
        <v>44835</v>
      </c>
      <c r="E26" s="134"/>
      <c r="F26" s="134"/>
      <c r="G26" s="134"/>
      <c r="H26" s="134"/>
      <c r="I26" s="135">
        <f>申請年月日</f>
        <v>44835</v>
      </c>
      <c r="J26" s="135"/>
      <c r="K26" s="135"/>
      <c r="L26" s="62" t="s">
        <v>2</v>
      </c>
      <c r="M26" s="62"/>
      <c r="N26" s="136">
        <f>申請年月日</f>
        <v>44835</v>
      </c>
      <c r="O26" s="136"/>
      <c r="P26" s="136"/>
      <c r="Q26" s="62" t="s">
        <v>8</v>
      </c>
      <c r="R26" s="62"/>
      <c r="S26" s="137">
        <f>申請年月日</f>
        <v>44835</v>
      </c>
      <c r="T26" s="137"/>
      <c r="U26" s="137"/>
      <c r="V26" s="62" t="s">
        <v>9</v>
      </c>
      <c r="W26" s="62"/>
      <c r="AE26" s="144" t="s">
        <v>74</v>
      </c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S26" s="15"/>
      <c r="BU26" s="71">
        <v>44835</v>
      </c>
      <c r="BV26" s="72"/>
      <c r="BW26" s="72"/>
      <c r="BX26" s="72"/>
      <c r="BY26" s="72"/>
      <c r="BZ26" s="72"/>
      <c r="CA26" s="72"/>
      <c r="CB26" s="73"/>
    </row>
    <row r="27" spans="2:80" ht="24" customHeight="1" x14ac:dyDescent="0.15">
      <c r="B27" s="24"/>
      <c r="Y27" s="62" t="s">
        <v>10</v>
      </c>
      <c r="Z27" s="62"/>
      <c r="AA27" s="62"/>
      <c r="AB27" s="62"/>
      <c r="AC27" s="62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5" t="s">
        <v>18</v>
      </c>
      <c r="BG27" s="145"/>
      <c r="BH27" s="145"/>
      <c r="BI27" s="145"/>
      <c r="BJ27" s="145"/>
      <c r="BK27" s="145"/>
      <c r="BL27" s="145"/>
      <c r="BS27" s="15"/>
      <c r="BU27" s="3" t="s">
        <v>71</v>
      </c>
    </row>
    <row r="28" spans="2:80" ht="24" customHeight="1" x14ac:dyDescent="0.15">
      <c r="B28" s="24"/>
      <c r="R28" s="146" t="s">
        <v>17</v>
      </c>
      <c r="S28" s="147"/>
      <c r="T28" s="147"/>
      <c r="U28" s="147"/>
      <c r="V28" s="147"/>
      <c r="W28" s="147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15"/>
    </row>
    <row r="29" spans="2:80" ht="24" customHeight="1" x14ac:dyDescent="0.15">
      <c r="B29" s="24"/>
      <c r="Y29" s="62" t="s">
        <v>11</v>
      </c>
      <c r="Z29" s="62"/>
      <c r="AA29" s="62"/>
      <c r="AB29" s="62"/>
      <c r="AC29" s="62"/>
      <c r="AE29" s="148" t="s">
        <v>73</v>
      </c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21"/>
      <c r="BB29" s="62" t="s">
        <v>72</v>
      </c>
      <c r="BC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15"/>
    </row>
    <row r="30" spans="2:80" ht="21.75" customHeight="1" thickBot="1" x14ac:dyDescent="0.2"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16"/>
    </row>
    <row r="31" spans="2:80" ht="21.75" thickBot="1" x14ac:dyDescent="0.2"/>
    <row r="32" spans="2:80" ht="83.25" customHeight="1" x14ac:dyDescent="0.15">
      <c r="B32" s="159" t="s">
        <v>75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1" t="s">
        <v>37</v>
      </c>
      <c r="N32" s="161"/>
      <c r="O32" s="161"/>
      <c r="P32" s="161"/>
      <c r="Q32" s="26"/>
      <c r="R32" s="180" t="s">
        <v>76</v>
      </c>
      <c r="S32" s="160"/>
      <c r="T32" s="160"/>
      <c r="U32" s="160"/>
      <c r="V32" s="160"/>
      <c r="W32" s="160"/>
      <c r="X32" s="162" t="s">
        <v>38</v>
      </c>
      <c r="Y32" s="162"/>
      <c r="Z32" s="162"/>
      <c r="AA32" s="162"/>
      <c r="AB32" s="162"/>
      <c r="AC32" s="163"/>
      <c r="AD32" s="45" t="s">
        <v>39</v>
      </c>
      <c r="AE32" s="46"/>
      <c r="AF32" s="46"/>
      <c r="AG32" s="46"/>
      <c r="AH32" s="46"/>
      <c r="AI32" s="46"/>
      <c r="AJ32" s="47"/>
      <c r="AK32" s="46" t="s">
        <v>40</v>
      </c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157"/>
    </row>
    <row r="33" spans="2:80" ht="24.95" customHeight="1" x14ac:dyDescent="0.15">
      <c r="B33" s="164" t="s">
        <v>41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67" t="s">
        <v>42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168" t="s">
        <v>43</v>
      </c>
      <c r="AE33" s="169"/>
      <c r="AF33" s="169"/>
      <c r="AG33" s="169"/>
      <c r="AH33" s="169"/>
      <c r="AI33" s="169"/>
      <c r="AJ33" s="170"/>
      <c r="AK33" s="149">
        <v>0</v>
      </c>
      <c r="AL33" s="150"/>
      <c r="AM33" s="150"/>
      <c r="AN33" s="150"/>
      <c r="AO33" s="151"/>
      <c r="AP33" s="149">
        <v>0</v>
      </c>
      <c r="AQ33" s="150"/>
      <c r="AR33" s="150"/>
      <c r="AS33" s="150"/>
      <c r="AT33" s="151"/>
      <c r="AU33" s="149">
        <v>0</v>
      </c>
      <c r="AV33" s="150"/>
      <c r="AW33" s="150"/>
      <c r="AX33" s="150"/>
      <c r="AY33" s="151"/>
      <c r="AZ33" s="149">
        <v>0</v>
      </c>
      <c r="BA33" s="150"/>
      <c r="BB33" s="150"/>
      <c r="BC33" s="150"/>
      <c r="BD33" s="151"/>
      <c r="BE33" s="149">
        <v>0</v>
      </c>
      <c r="BF33" s="150"/>
      <c r="BG33" s="150"/>
      <c r="BH33" s="150"/>
      <c r="BI33" s="151"/>
      <c r="BJ33" s="149">
        <v>0</v>
      </c>
      <c r="BK33" s="150"/>
      <c r="BL33" s="150"/>
      <c r="BM33" s="150"/>
      <c r="BN33" s="151"/>
      <c r="BO33" s="150">
        <v>0</v>
      </c>
      <c r="BP33" s="150"/>
      <c r="BQ33" s="150"/>
      <c r="BR33" s="150"/>
      <c r="BS33" s="155"/>
      <c r="BU33" s="27"/>
      <c r="BV33" s="27"/>
      <c r="BW33" s="27"/>
      <c r="BX33" s="27"/>
      <c r="BY33" s="27"/>
      <c r="BZ33" s="27"/>
      <c r="CA33" s="27"/>
      <c r="CB33" s="27"/>
    </row>
    <row r="34" spans="2:80" ht="60" customHeight="1" x14ac:dyDescent="0.15">
      <c r="B34" s="158">
        <v>0</v>
      </c>
      <c r="C34" s="153"/>
      <c r="D34" s="153"/>
      <c r="E34" s="154"/>
      <c r="F34" s="152">
        <v>0</v>
      </c>
      <c r="G34" s="153"/>
      <c r="H34" s="153"/>
      <c r="I34" s="154"/>
      <c r="J34" s="152">
        <v>0</v>
      </c>
      <c r="K34" s="153"/>
      <c r="L34" s="153"/>
      <c r="M34" s="154"/>
      <c r="N34" s="152">
        <v>0</v>
      </c>
      <c r="O34" s="153"/>
      <c r="P34" s="153"/>
      <c r="Q34" s="154"/>
      <c r="R34" s="152">
        <v>0</v>
      </c>
      <c r="S34" s="153"/>
      <c r="T34" s="153"/>
      <c r="U34" s="154"/>
      <c r="V34" s="152">
        <v>0</v>
      </c>
      <c r="W34" s="153"/>
      <c r="X34" s="153"/>
      <c r="Y34" s="154"/>
      <c r="Z34" s="153">
        <v>0</v>
      </c>
      <c r="AA34" s="153"/>
      <c r="AB34" s="153"/>
      <c r="AC34" s="154"/>
      <c r="AD34" s="171"/>
      <c r="AE34" s="172"/>
      <c r="AF34" s="172"/>
      <c r="AG34" s="172"/>
      <c r="AH34" s="172"/>
      <c r="AI34" s="172"/>
      <c r="AJ34" s="173"/>
      <c r="AK34" s="152"/>
      <c r="AL34" s="153"/>
      <c r="AM34" s="153"/>
      <c r="AN34" s="153"/>
      <c r="AO34" s="154"/>
      <c r="AP34" s="152"/>
      <c r="AQ34" s="153"/>
      <c r="AR34" s="153"/>
      <c r="AS34" s="153"/>
      <c r="AT34" s="154"/>
      <c r="AU34" s="152"/>
      <c r="AV34" s="153"/>
      <c r="AW34" s="153"/>
      <c r="AX34" s="153"/>
      <c r="AY34" s="154"/>
      <c r="AZ34" s="152"/>
      <c r="BA34" s="153"/>
      <c r="BB34" s="153"/>
      <c r="BC34" s="153"/>
      <c r="BD34" s="154"/>
      <c r="BE34" s="152"/>
      <c r="BF34" s="153"/>
      <c r="BG34" s="153"/>
      <c r="BH34" s="153"/>
      <c r="BI34" s="154"/>
      <c r="BJ34" s="152"/>
      <c r="BK34" s="153"/>
      <c r="BL34" s="153"/>
      <c r="BM34" s="153"/>
      <c r="BN34" s="154"/>
      <c r="BO34" s="153"/>
      <c r="BP34" s="153"/>
      <c r="BQ34" s="153"/>
      <c r="BR34" s="153"/>
      <c r="BS34" s="156"/>
    </row>
    <row r="35" spans="2:80" ht="39.950000000000003" customHeight="1" x14ac:dyDescent="0.15">
      <c r="B35" s="184" t="s">
        <v>44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187" t="s">
        <v>77</v>
      </c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189"/>
    </row>
    <row r="36" spans="2:80" ht="99.95" customHeight="1" thickBot="1" x14ac:dyDescent="0.2">
      <c r="B36" s="190" t="s">
        <v>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  <c r="AD36" s="193" t="s">
        <v>73</v>
      </c>
      <c r="AE36" s="194"/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5"/>
    </row>
    <row r="37" spans="2:80" ht="21.75" customHeight="1" x14ac:dyDescent="0.15">
      <c r="B37" s="37" t="s">
        <v>55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</row>
    <row r="38" spans="2:80" s="36" customFormat="1" ht="17.25" x14ac:dyDescent="0.15">
      <c r="B38" s="181" t="s">
        <v>79</v>
      </c>
      <c r="C38" s="182"/>
      <c r="D38" s="182"/>
      <c r="E38" s="182"/>
      <c r="F38" s="183"/>
      <c r="G38" s="181" t="s">
        <v>51</v>
      </c>
      <c r="H38" s="182"/>
      <c r="I38" s="182"/>
      <c r="J38" s="182"/>
      <c r="K38" s="183"/>
      <c r="L38" s="181" t="s">
        <v>49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3"/>
      <c r="AF38" s="181" t="s">
        <v>50</v>
      </c>
      <c r="AG38" s="182"/>
      <c r="AH38" s="182"/>
      <c r="AI38" s="182"/>
      <c r="AJ38" s="183"/>
      <c r="AK38" s="181" t="s">
        <v>52</v>
      </c>
      <c r="AL38" s="182"/>
      <c r="AM38" s="182"/>
      <c r="AN38" s="182"/>
      <c r="AO38" s="183"/>
      <c r="AP38" s="181" t="s">
        <v>53</v>
      </c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3"/>
    </row>
    <row r="39" spans="2:80" ht="45" customHeight="1" x14ac:dyDescent="0.15">
      <c r="B39" s="124"/>
      <c r="C39" s="49"/>
      <c r="D39" s="49"/>
      <c r="E39" s="49"/>
      <c r="F39" s="49"/>
      <c r="G39" s="174"/>
      <c r="H39" s="175"/>
      <c r="I39" s="175"/>
      <c r="J39" s="175"/>
      <c r="K39" s="176"/>
      <c r="L39" s="29"/>
      <c r="M39" s="29"/>
      <c r="N39" s="29"/>
      <c r="O39" s="29"/>
      <c r="P39" s="29"/>
      <c r="Q39" s="29"/>
      <c r="R39" s="29"/>
      <c r="S39" s="29"/>
      <c r="T39" s="29"/>
      <c r="U39" s="49" t="s">
        <v>54</v>
      </c>
      <c r="V39" s="49"/>
      <c r="W39" s="29"/>
      <c r="X39" s="29"/>
      <c r="Y39" s="29"/>
      <c r="Z39" s="29"/>
      <c r="AA39" s="29"/>
      <c r="AB39" s="29"/>
      <c r="AC39" s="29"/>
      <c r="AD39" s="29"/>
      <c r="AE39" s="29"/>
      <c r="AF39" s="174"/>
      <c r="AG39" s="175"/>
      <c r="AH39" s="175"/>
      <c r="AI39" s="175"/>
      <c r="AJ39" s="176"/>
      <c r="AK39" s="49"/>
      <c r="AL39" s="49"/>
      <c r="AM39" s="49"/>
      <c r="AN39" s="49"/>
      <c r="AO39" s="49"/>
      <c r="AP39" s="174"/>
      <c r="AQ39" s="175"/>
      <c r="AR39" s="175"/>
      <c r="AS39" s="175"/>
      <c r="AT39" s="175"/>
      <c r="AU39" s="175"/>
      <c r="AV39" s="176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174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6"/>
    </row>
    <row r="40" spans="2:80" ht="46.5" customHeight="1" x14ac:dyDescent="0.15"/>
    <row r="41" spans="2:80" ht="46.5" customHeight="1" x14ac:dyDescent="0.15"/>
  </sheetData>
  <mergeCells count="138">
    <mergeCell ref="AY1:BS1"/>
    <mergeCell ref="AW39:BG39"/>
    <mergeCell ref="BH39:BS39"/>
    <mergeCell ref="B1:M1"/>
    <mergeCell ref="R32:W32"/>
    <mergeCell ref="B39:F39"/>
    <mergeCell ref="G39:K39"/>
    <mergeCell ref="U39:V39"/>
    <mergeCell ref="AF39:AJ39"/>
    <mergeCell ref="AK39:AO39"/>
    <mergeCell ref="AP39:AV39"/>
    <mergeCell ref="B38:F38"/>
    <mergeCell ref="G38:K38"/>
    <mergeCell ref="L38:AE38"/>
    <mergeCell ref="AF38:AJ38"/>
    <mergeCell ref="AK38:AO38"/>
    <mergeCell ref="AP38:BS38"/>
    <mergeCell ref="V34:Y34"/>
    <mergeCell ref="Z34:AC34"/>
    <mergeCell ref="B35:AC35"/>
    <mergeCell ref="AD35:BS35"/>
    <mergeCell ref="B36:AC36"/>
    <mergeCell ref="AD36:BS36"/>
    <mergeCell ref="AU33:AY34"/>
    <mergeCell ref="AZ33:BD34"/>
    <mergeCell ref="B34:E34"/>
    <mergeCell ref="F34:I34"/>
    <mergeCell ref="J34:M34"/>
    <mergeCell ref="N34:Q34"/>
    <mergeCell ref="R34:U34"/>
    <mergeCell ref="B32:L32"/>
    <mergeCell ref="M32:P32"/>
    <mergeCell ref="X32:AC32"/>
    <mergeCell ref="AD32:AJ32"/>
    <mergeCell ref="B33:Q33"/>
    <mergeCell ref="R33:AC33"/>
    <mergeCell ref="AD33:AJ34"/>
    <mergeCell ref="BU26:CB26"/>
    <mergeCell ref="Y27:AC27"/>
    <mergeCell ref="BF27:BL27"/>
    <mergeCell ref="R28:W28"/>
    <mergeCell ref="BG28:BR29"/>
    <mergeCell ref="Y29:AC29"/>
    <mergeCell ref="AE29:AZ29"/>
    <mergeCell ref="BB29:BC29"/>
    <mergeCell ref="BE33:BI34"/>
    <mergeCell ref="BJ33:BN34"/>
    <mergeCell ref="BO33:BS34"/>
    <mergeCell ref="AK32:BS32"/>
    <mergeCell ref="AK33:AO34"/>
    <mergeCell ref="AP33:AT34"/>
    <mergeCell ref="D26:H26"/>
    <mergeCell ref="I26:K26"/>
    <mergeCell ref="L26:M26"/>
    <mergeCell ref="N26:P26"/>
    <mergeCell ref="Q26:R26"/>
    <mergeCell ref="S26:U26"/>
    <mergeCell ref="AW20:AY20"/>
    <mergeCell ref="AZ20:BP20"/>
    <mergeCell ref="BQ20:BS20"/>
    <mergeCell ref="C21:L21"/>
    <mergeCell ref="N21:BS21"/>
    <mergeCell ref="V26:W26"/>
    <mergeCell ref="AE26:BE27"/>
    <mergeCell ref="BU25:CB25"/>
    <mergeCell ref="C18:L20"/>
    <mergeCell ref="N18:AF18"/>
    <mergeCell ref="AG18:AY18"/>
    <mergeCell ref="AZ18:BS18"/>
    <mergeCell ref="N19:AF19"/>
    <mergeCell ref="AG19:AY19"/>
    <mergeCell ref="AZ19:BS19"/>
    <mergeCell ref="N20:AC20"/>
    <mergeCell ref="AD20:AF20"/>
    <mergeCell ref="AG20:AV20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B10:U10"/>
    <mergeCell ref="V10:AR10"/>
    <mergeCell ref="AS10:BF10"/>
    <mergeCell ref="BG10:BS11"/>
    <mergeCell ref="B11:U11"/>
    <mergeCell ref="V11:AR11"/>
    <mergeCell ref="AS11:BF11"/>
    <mergeCell ref="AS7:AY7"/>
    <mergeCell ref="AZ7:BE7"/>
    <mergeCell ref="BF7:BS7"/>
    <mergeCell ref="BU7:CB7"/>
    <mergeCell ref="C8:L9"/>
    <mergeCell ref="O8:BR8"/>
    <mergeCell ref="O9:BR9"/>
    <mergeCell ref="BP6:BQ6"/>
    <mergeCell ref="BR6:BS6"/>
    <mergeCell ref="BU6:CB6"/>
    <mergeCell ref="C7:L7"/>
    <mergeCell ref="P7:X7"/>
    <mergeCell ref="Z7:AD7"/>
    <mergeCell ref="AE7:AF7"/>
    <mergeCell ref="AG7:AK7"/>
    <mergeCell ref="AL7:AM7"/>
    <mergeCell ref="AN7:AR7"/>
    <mergeCell ref="BD6:BE6"/>
    <mergeCell ref="BF6:BG6"/>
    <mergeCell ref="BH6:BI6"/>
    <mergeCell ref="BJ6:BK6"/>
    <mergeCell ref="BL6:BM6"/>
    <mergeCell ref="BN6:BO6"/>
    <mergeCell ref="B2:BS2"/>
    <mergeCell ref="C4:L6"/>
    <mergeCell ref="N4:AM4"/>
    <mergeCell ref="AO4:AX5"/>
    <mergeCell ref="AZ4:BS5"/>
    <mergeCell ref="N5:AM6"/>
    <mergeCell ref="AO6:AX6"/>
    <mergeCell ref="AZ6:BA6"/>
    <mergeCell ref="BB6:BC6"/>
  </mergeCells>
  <phoneticPr fontId="2"/>
  <conditionalFormatting sqref="AG20:AV20 AZ20:BP20">
    <cfRule type="cellIs" dxfId="11" priority="1" stopIfTrue="1" operator="equal">
      <formula>0</formula>
    </cfRule>
  </conditionalFormatting>
  <conditionalFormatting sqref="D26:K26 N26:P26 S26:U26">
    <cfRule type="expression" dxfId="10" priority="2" stopIfTrue="1">
      <formula>申請年月日=0</formula>
    </cfRule>
  </conditionalFormatting>
  <conditionalFormatting sqref="AG7:AK7 AN7:AR7 Z7:AD7">
    <cfRule type="expression" dxfId="9" priority="3" stopIfTrue="1">
      <formula>$BU$7=0</formula>
    </cfRule>
  </conditionalFormatting>
  <dataValidations count="4">
    <dataValidation imeMode="off" allowBlank="1" showInputMessage="1" showErrorMessage="1" sqref="AS12:BD17 BG12:BS17"/>
    <dataValidation imeMode="fullKatakana" allowBlank="1" showInputMessage="1" showErrorMessage="1" sqref="N4:AM4 AD35:BS35"/>
    <dataValidation imeMode="on" allowBlank="1" showInputMessage="1" showErrorMessage="1" sqref="AD37:BS37 AS10:BD11 B16:U16 V16:AR17 V10:AR11 BG10:BG11 BE10:BF17"/>
    <dataValidation imeMode="hiragana" allowBlank="1" showInputMessage="1" showErrorMessage="1" sqref="O9:BR9 O8:BR8 N5:AM6 B12:U13 B14:U15 V12:AR15 N21:BS21 AE26:BE27 AE29:AZ29 BG28:BR29 B32:L32 R32:W32 AD36:BS36"/>
  </dataValidations>
  <pageMargins left="0.6692913385826772" right="0.47244094488188981" top="0.39370078740157483" bottom="0.19685039370078741" header="0.51181102362204722" footer="0.51181102362204722"/>
  <pageSetup paperSize="9" scale="59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1"/>
  <sheetViews>
    <sheetView view="pageBreakPreview" zoomScale="60" zoomScaleNormal="70" workbookViewId="0">
      <selection activeCell="B2" sqref="B2:BS2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2" width="2.125" style="1" customWidth="1"/>
    <col min="83" max="16384" width="2.125" style="1" hidden="1"/>
  </cols>
  <sheetData>
    <row r="1" spans="2:80" ht="53.25" customHeight="1" x14ac:dyDescent="0.15">
      <c r="AY1" s="65" t="s">
        <v>80</v>
      </c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</row>
    <row r="2" spans="2:80" ht="30.75" x14ac:dyDescent="0.15">
      <c r="B2" s="40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</row>
    <row r="3" spans="2:80" ht="21.75" thickBot="1" x14ac:dyDescent="0.2"/>
    <row r="4" spans="2:80" ht="28.5" customHeight="1" x14ac:dyDescent="0.15">
      <c r="B4" s="6"/>
      <c r="C4" s="41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7"/>
      <c r="N4" s="23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37"/>
      <c r="AN4" s="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7"/>
      <c r="AZ4" s="50" t="s">
        <v>48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2"/>
      <c r="BV4" s="17"/>
      <c r="BW4" s="17"/>
      <c r="BX4" s="17"/>
      <c r="BY4" s="17"/>
      <c r="BZ4" s="17"/>
      <c r="CA4" s="17"/>
    </row>
    <row r="5" spans="2:80" ht="14.25" customHeight="1" x14ac:dyDescent="0.15">
      <c r="B5" s="9"/>
      <c r="C5" s="43"/>
      <c r="D5" s="43"/>
      <c r="E5" s="43"/>
      <c r="F5" s="43"/>
      <c r="G5" s="43"/>
      <c r="H5" s="43"/>
      <c r="I5" s="43"/>
      <c r="J5" s="43"/>
      <c r="K5" s="43"/>
      <c r="L5" s="43"/>
      <c r="M5" s="5"/>
      <c r="N5" s="227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11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2"/>
      <c r="AZ5" s="53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5"/>
      <c r="BV5" s="17"/>
      <c r="BW5" s="17"/>
      <c r="BX5" s="17"/>
      <c r="BY5" s="17"/>
      <c r="BZ5" s="17"/>
      <c r="CA5" s="17"/>
    </row>
    <row r="6" spans="2:80" ht="50.1" customHeight="1" thickBot="1" x14ac:dyDescent="0.25">
      <c r="B6" s="10"/>
      <c r="C6" s="44"/>
      <c r="D6" s="44"/>
      <c r="E6" s="44"/>
      <c r="F6" s="44"/>
      <c r="G6" s="44"/>
      <c r="H6" s="44"/>
      <c r="I6" s="44"/>
      <c r="J6" s="44"/>
      <c r="K6" s="44"/>
      <c r="L6" s="44"/>
      <c r="M6" s="2"/>
      <c r="N6" s="230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2"/>
      <c r="AN6" s="4"/>
      <c r="AO6" s="62" t="s">
        <v>6</v>
      </c>
      <c r="AP6" s="62"/>
      <c r="AQ6" s="62"/>
      <c r="AR6" s="62"/>
      <c r="AS6" s="62"/>
      <c r="AT6" s="62"/>
      <c r="AU6" s="62"/>
      <c r="AV6" s="62"/>
      <c r="AW6" s="62"/>
      <c r="AX6" s="62"/>
      <c r="AY6" s="5"/>
      <c r="AZ6" s="63">
        <v>0</v>
      </c>
      <c r="BA6" s="63"/>
      <c r="BB6" s="64">
        <v>0</v>
      </c>
      <c r="BC6" s="64"/>
      <c r="BD6" s="64">
        <v>0</v>
      </c>
      <c r="BE6" s="64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257"/>
      <c r="BS6" s="258"/>
      <c r="BU6" s="79" t="s">
        <v>3</v>
      </c>
      <c r="BV6" s="79"/>
      <c r="BW6" s="79"/>
      <c r="BX6" s="79"/>
      <c r="BY6" s="79"/>
      <c r="BZ6" s="79"/>
      <c r="CA6" s="79"/>
      <c r="CB6" s="79"/>
    </row>
    <row r="7" spans="2:80" ht="50.1" customHeight="1" thickBot="1" x14ac:dyDescent="0.2">
      <c r="B7" s="9"/>
      <c r="C7" s="62" t="s">
        <v>3</v>
      </c>
      <c r="D7" s="62"/>
      <c r="E7" s="62"/>
      <c r="F7" s="62"/>
      <c r="G7" s="62"/>
      <c r="H7" s="62"/>
      <c r="I7" s="62"/>
      <c r="J7" s="62"/>
      <c r="K7" s="62"/>
      <c r="L7" s="62"/>
      <c r="M7" s="5"/>
      <c r="N7" s="31"/>
      <c r="O7" s="28"/>
      <c r="P7" s="80" t="str">
        <f>IF(生年月日="","明 ・ 大 ・ 昭",生年月日)</f>
        <v>明 ・ 大 ・ 昭</v>
      </c>
      <c r="Q7" s="80"/>
      <c r="R7" s="80"/>
      <c r="S7" s="80"/>
      <c r="T7" s="80"/>
      <c r="U7" s="80"/>
      <c r="V7" s="80"/>
      <c r="W7" s="80"/>
      <c r="X7" s="80"/>
      <c r="Y7" s="28"/>
      <c r="Z7" s="81">
        <f>BU7</f>
        <v>0</v>
      </c>
      <c r="AA7" s="81"/>
      <c r="AB7" s="81"/>
      <c r="AC7" s="81"/>
      <c r="AD7" s="81"/>
      <c r="AE7" s="74" t="s">
        <v>31</v>
      </c>
      <c r="AF7" s="74"/>
      <c r="AG7" s="82">
        <f>生年月日</f>
        <v>0</v>
      </c>
      <c r="AH7" s="82"/>
      <c r="AI7" s="82"/>
      <c r="AJ7" s="82"/>
      <c r="AK7" s="82"/>
      <c r="AL7" s="74" t="s">
        <v>1</v>
      </c>
      <c r="AM7" s="74"/>
      <c r="AN7" s="83">
        <f>生年月日</f>
        <v>0</v>
      </c>
      <c r="AO7" s="83"/>
      <c r="AP7" s="83"/>
      <c r="AQ7" s="83"/>
      <c r="AR7" s="83"/>
      <c r="AS7" s="66" t="s">
        <v>0</v>
      </c>
      <c r="AT7" s="66"/>
      <c r="AU7" s="66"/>
      <c r="AV7" s="66"/>
      <c r="AW7" s="66"/>
      <c r="AX7" s="66"/>
      <c r="AY7" s="66"/>
      <c r="AZ7" s="67" t="s">
        <v>12</v>
      </c>
      <c r="BA7" s="68"/>
      <c r="BB7" s="68"/>
      <c r="BC7" s="68"/>
      <c r="BD7" s="68"/>
      <c r="BE7" s="69"/>
      <c r="BF7" s="67" t="s">
        <v>32</v>
      </c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70"/>
      <c r="BU7" s="218"/>
      <c r="BV7" s="219"/>
      <c r="BW7" s="219"/>
      <c r="BX7" s="219"/>
      <c r="BY7" s="219"/>
      <c r="BZ7" s="219"/>
      <c r="CA7" s="219"/>
      <c r="CB7" s="220"/>
    </row>
    <row r="8" spans="2:80" ht="20.100000000000001" customHeight="1" x14ac:dyDescent="0.15">
      <c r="B8" s="13"/>
      <c r="C8" s="74" t="s">
        <v>10</v>
      </c>
      <c r="D8" s="74"/>
      <c r="E8" s="74"/>
      <c r="F8" s="74"/>
      <c r="G8" s="74"/>
      <c r="H8" s="74"/>
      <c r="I8" s="74"/>
      <c r="J8" s="74"/>
      <c r="K8" s="74"/>
      <c r="L8" s="74"/>
      <c r="M8" s="14"/>
      <c r="N8" s="31"/>
      <c r="O8" s="238" t="s">
        <v>57</v>
      </c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32"/>
      <c r="BU8" s="27"/>
      <c r="BV8" s="27"/>
      <c r="BW8" s="27"/>
      <c r="BX8" s="27"/>
      <c r="BY8" s="27"/>
      <c r="BZ8" s="27"/>
      <c r="CA8" s="27"/>
      <c r="CB8" s="27"/>
    </row>
    <row r="9" spans="2:80" ht="50.1" customHeight="1" x14ac:dyDescent="0.15">
      <c r="B9" s="10"/>
      <c r="C9" s="49"/>
      <c r="D9" s="49"/>
      <c r="E9" s="49"/>
      <c r="F9" s="49"/>
      <c r="G9" s="49"/>
      <c r="H9" s="49"/>
      <c r="I9" s="49"/>
      <c r="J9" s="49"/>
      <c r="K9" s="49"/>
      <c r="L9" s="49"/>
      <c r="M9" s="2"/>
      <c r="N9" s="30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33"/>
      <c r="BV9" s="12"/>
      <c r="BW9" s="12"/>
      <c r="BX9" s="12"/>
      <c r="BY9" s="12"/>
      <c r="BZ9" s="12"/>
      <c r="CA9" s="12"/>
    </row>
    <row r="10" spans="2:80" ht="30" customHeight="1" x14ac:dyDescent="0.15">
      <c r="B10" s="100" t="s">
        <v>21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 t="s">
        <v>22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 t="s">
        <v>23</v>
      </c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4" t="s">
        <v>24</v>
      </c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5"/>
    </row>
    <row r="11" spans="2:80" ht="30" customHeight="1" x14ac:dyDescent="0.15">
      <c r="B11" s="108" t="s">
        <v>27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9"/>
      <c r="V11" s="110" t="s">
        <v>25</v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 t="s">
        <v>26</v>
      </c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7"/>
    </row>
    <row r="12" spans="2:80" ht="30" customHeight="1" x14ac:dyDescent="0.2"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39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91" t="s">
        <v>16</v>
      </c>
      <c r="BF12" s="92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5"/>
    </row>
    <row r="13" spans="2:80" ht="30" customHeight="1" x14ac:dyDescent="0.2"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41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98" t="s">
        <v>16</v>
      </c>
      <c r="BF13" s="99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5"/>
    </row>
    <row r="14" spans="2:80" ht="30" customHeight="1" x14ac:dyDescent="0.2"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39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91" t="s">
        <v>16</v>
      </c>
      <c r="BF14" s="92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5"/>
    </row>
    <row r="15" spans="2:80" ht="30" customHeight="1" x14ac:dyDescent="0.2"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3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116" t="s">
        <v>16</v>
      </c>
      <c r="BF15" s="117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5"/>
    </row>
    <row r="16" spans="2:80" ht="30" customHeight="1" x14ac:dyDescent="0.2"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22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39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91" t="s">
        <v>16</v>
      </c>
      <c r="BF16" s="92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5"/>
    </row>
    <row r="17" spans="2:80" ht="30" customHeight="1" x14ac:dyDescent="0.2">
      <c r="B17" s="211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23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3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116" t="s">
        <v>16</v>
      </c>
      <c r="BF17" s="117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5"/>
    </row>
    <row r="18" spans="2:80" ht="46.5" customHeight="1" x14ac:dyDescent="0.15">
      <c r="B18" s="13"/>
      <c r="C18" s="74" t="s">
        <v>7</v>
      </c>
      <c r="D18" s="74"/>
      <c r="E18" s="74"/>
      <c r="F18" s="74"/>
      <c r="G18" s="74"/>
      <c r="H18" s="74"/>
      <c r="I18" s="74"/>
      <c r="J18" s="74"/>
      <c r="K18" s="74"/>
      <c r="L18" s="74"/>
      <c r="M18" s="14"/>
      <c r="N18" s="119" t="s">
        <v>78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  <c r="AG18" s="119" t="s">
        <v>30</v>
      </c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1"/>
      <c r="AZ18" s="119" t="s">
        <v>7</v>
      </c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3"/>
    </row>
    <row r="19" spans="2:80" ht="21" x14ac:dyDescent="0.15">
      <c r="B19" s="9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5"/>
      <c r="N19" s="124" t="s">
        <v>33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125"/>
      <c r="AG19" s="124" t="s">
        <v>34</v>
      </c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125"/>
      <c r="AZ19" s="126" t="s">
        <v>35</v>
      </c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8"/>
    </row>
    <row r="20" spans="2:80" ht="46.5" customHeight="1" x14ac:dyDescent="0.2">
      <c r="B20" s="1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2"/>
      <c r="N20" s="216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131" t="s">
        <v>16</v>
      </c>
      <c r="AE20" s="131"/>
      <c r="AF20" s="131"/>
      <c r="AG20" s="132">
        <f>購入金額-支給申請額</f>
        <v>0</v>
      </c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1" t="s">
        <v>16</v>
      </c>
      <c r="AX20" s="131"/>
      <c r="AY20" s="138"/>
      <c r="AZ20" s="130">
        <f>IF(購入金額&gt;100000,90000,ROUNDDOWN(購入金額*0.9,0))</f>
        <v>0</v>
      </c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1" t="s">
        <v>16</v>
      </c>
      <c r="BR20" s="131"/>
      <c r="BS20" s="139"/>
    </row>
    <row r="21" spans="2:80" ht="90" customHeight="1" x14ac:dyDescent="0.15">
      <c r="B21" s="18"/>
      <c r="C21" s="140" t="s">
        <v>29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9"/>
      <c r="N21" s="213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5"/>
      <c r="BT21" s="3"/>
    </row>
    <row r="22" spans="2:80" ht="46.5" customHeight="1" x14ac:dyDescent="0.15">
      <c r="B22" s="24"/>
      <c r="E22" s="3" t="s">
        <v>13</v>
      </c>
      <c r="BS22" s="15"/>
    </row>
    <row r="23" spans="2:80" ht="24" customHeight="1" x14ac:dyDescent="0.15">
      <c r="B23" s="24"/>
      <c r="G23" s="20" t="s">
        <v>47</v>
      </c>
      <c r="BS23" s="15"/>
    </row>
    <row r="24" spans="2:80" ht="24" customHeight="1" x14ac:dyDescent="0.15">
      <c r="B24" s="24"/>
      <c r="G24" s="20" t="s">
        <v>36</v>
      </c>
      <c r="BS24" s="15"/>
    </row>
    <row r="25" spans="2:80" ht="21.75" thickBot="1" x14ac:dyDescent="0.2">
      <c r="B25" s="24"/>
      <c r="BS25" s="15"/>
      <c r="BU25" s="118" t="s">
        <v>20</v>
      </c>
      <c r="BV25" s="118"/>
      <c r="BW25" s="118"/>
      <c r="BX25" s="118"/>
      <c r="BY25" s="118"/>
      <c r="BZ25" s="118"/>
      <c r="CA25" s="118"/>
      <c r="CB25" s="118"/>
    </row>
    <row r="26" spans="2:80" ht="46.5" customHeight="1" thickBot="1" x14ac:dyDescent="0.2">
      <c r="B26" s="24"/>
      <c r="D26" s="134">
        <f>申請年月日</f>
        <v>0</v>
      </c>
      <c r="E26" s="134"/>
      <c r="F26" s="134"/>
      <c r="G26" s="134"/>
      <c r="H26" s="134"/>
      <c r="I26" s="135">
        <f>申請年月日</f>
        <v>0</v>
      </c>
      <c r="J26" s="135"/>
      <c r="K26" s="135"/>
      <c r="L26" s="62" t="s">
        <v>2</v>
      </c>
      <c r="M26" s="62"/>
      <c r="N26" s="136">
        <f>申請年月日</f>
        <v>0</v>
      </c>
      <c r="O26" s="136"/>
      <c r="P26" s="136"/>
      <c r="Q26" s="62" t="s">
        <v>8</v>
      </c>
      <c r="R26" s="62"/>
      <c r="S26" s="137">
        <f>申請年月日</f>
        <v>0</v>
      </c>
      <c r="T26" s="137"/>
      <c r="U26" s="137"/>
      <c r="V26" s="62" t="s">
        <v>9</v>
      </c>
      <c r="W26" s="62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S26" s="15"/>
      <c r="BU26" s="218"/>
      <c r="BV26" s="219"/>
      <c r="BW26" s="219"/>
      <c r="BX26" s="219"/>
      <c r="BY26" s="219"/>
      <c r="BZ26" s="219"/>
      <c r="CA26" s="219"/>
      <c r="CB26" s="220"/>
    </row>
    <row r="27" spans="2:80" ht="24" customHeight="1" x14ac:dyDescent="0.15">
      <c r="B27" s="24"/>
      <c r="Y27" s="62" t="s">
        <v>10</v>
      </c>
      <c r="Z27" s="62"/>
      <c r="AA27" s="62"/>
      <c r="AB27" s="62"/>
      <c r="AC27" s="62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145" t="s">
        <v>18</v>
      </c>
      <c r="BG27" s="145"/>
      <c r="BH27" s="145"/>
      <c r="BI27" s="145"/>
      <c r="BJ27" s="145"/>
      <c r="BK27" s="145"/>
      <c r="BL27" s="145"/>
      <c r="BS27" s="15"/>
    </row>
    <row r="28" spans="2:80" ht="24" customHeight="1" x14ac:dyDescent="0.15">
      <c r="B28" s="24"/>
      <c r="R28" s="146" t="s">
        <v>17</v>
      </c>
      <c r="S28" s="147"/>
      <c r="T28" s="147"/>
      <c r="U28" s="147"/>
      <c r="V28" s="147"/>
      <c r="W28" s="147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15"/>
    </row>
    <row r="29" spans="2:80" ht="24" customHeight="1" x14ac:dyDescent="0.15">
      <c r="B29" s="24"/>
      <c r="Y29" s="62" t="s">
        <v>11</v>
      </c>
      <c r="Z29" s="62"/>
      <c r="AA29" s="62"/>
      <c r="AB29" s="62"/>
      <c r="AC29" s="62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1"/>
      <c r="BB29" s="62" t="s">
        <v>72</v>
      </c>
      <c r="BC29" s="62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15"/>
    </row>
    <row r="30" spans="2:80" ht="21.75" customHeight="1" thickBot="1" x14ac:dyDescent="0.2"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16"/>
    </row>
    <row r="31" spans="2:80" ht="21.75" thickBot="1" x14ac:dyDescent="0.2"/>
    <row r="32" spans="2:80" ht="83.25" customHeight="1" x14ac:dyDescent="0.15">
      <c r="B32" s="251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161" t="s">
        <v>37</v>
      </c>
      <c r="N32" s="161"/>
      <c r="O32" s="161"/>
      <c r="P32" s="161"/>
      <c r="Q32" s="26"/>
      <c r="R32" s="253"/>
      <c r="S32" s="252"/>
      <c r="T32" s="252"/>
      <c r="U32" s="252"/>
      <c r="V32" s="252"/>
      <c r="W32" s="252"/>
      <c r="X32" s="162" t="s">
        <v>38</v>
      </c>
      <c r="Y32" s="162"/>
      <c r="Z32" s="162"/>
      <c r="AA32" s="162"/>
      <c r="AB32" s="162"/>
      <c r="AC32" s="163"/>
      <c r="AD32" s="45" t="s">
        <v>39</v>
      </c>
      <c r="AE32" s="46"/>
      <c r="AF32" s="46"/>
      <c r="AG32" s="46"/>
      <c r="AH32" s="46"/>
      <c r="AI32" s="46"/>
      <c r="AJ32" s="47"/>
      <c r="AK32" s="206" t="s">
        <v>40</v>
      </c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7"/>
    </row>
    <row r="33" spans="2:80" ht="24.95" customHeight="1" x14ac:dyDescent="0.15">
      <c r="B33" s="164" t="s">
        <v>41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67" t="s">
        <v>42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168" t="s">
        <v>43</v>
      </c>
      <c r="AE33" s="169"/>
      <c r="AF33" s="169"/>
      <c r="AG33" s="169"/>
      <c r="AH33" s="169"/>
      <c r="AI33" s="169"/>
      <c r="AJ33" s="170"/>
      <c r="AK33" s="202"/>
      <c r="AL33" s="198"/>
      <c r="AM33" s="198"/>
      <c r="AN33" s="198"/>
      <c r="AO33" s="203"/>
      <c r="AP33" s="202"/>
      <c r="AQ33" s="198"/>
      <c r="AR33" s="198"/>
      <c r="AS33" s="198"/>
      <c r="AT33" s="203"/>
      <c r="AU33" s="202"/>
      <c r="AV33" s="198"/>
      <c r="AW33" s="198"/>
      <c r="AX33" s="198"/>
      <c r="AY33" s="203"/>
      <c r="AZ33" s="202"/>
      <c r="BA33" s="198"/>
      <c r="BB33" s="198"/>
      <c r="BC33" s="198"/>
      <c r="BD33" s="203"/>
      <c r="BE33" s="202"/>
      <c r="BF33" s="198"/>
      <c r="BG33" s="198"/>
      <c r="BH33" s="198"/>
      <c r="BI33" s="203"/>
      <c r="BJ33" s="202"/>
      <c r="BK33" s="198"/>
      <c r="BL33" s="198"/>
      <c r="BM33" s="198"/>
      <c r="BN33" s="203"/>
      <c r="BO33" s="198"/>
      <c r="BP33" s="198"/>
      <c r="BQ33" s="198"/>
      <c r="BR33" s="198"/>
      <c r="BS33" s="199"/>
      <c r="BU33" s="27"/>
      <c r="BV33" s="27"/>
      <c r="BW33" s="27"/>
      <c r="BX33" s="27"/>
      <c r="BY33" s="27"/>
      <c r="BZ33" s="27"/>
      <c r="CA33" s="27"/>
      <c r="CB33" s="27"/>
    </row>
    <row r="34" spans="2:80" ht="60" customHeight="1" x14ac:dyDescent="0.15">
      <c r="B34" s="249"/>
      <c r="C34" s="200"/>
      <c r="D34" s="200"/>
      <c r="E34" s="205"/>
      <c r="F34" s="204"/>
      <c r="G34" s="200"/>
      <c r="H34" s="200"/>
      <c r="I34" s="205"/>
      <c r="J34" s="204"/>
      <c r="K34" s="200"/>
      <c r="L34" s="200"/>
      <c r="M34" s="205"/>
      <c r="N34" s="204"/>
      <c r="O34" s="200"/>
      <c r="P34" s="200"/>
      <c r="Q34" s="205"/>
      <c r="R34" s="204"/>
      <c r="S34" s="200"/>
      <c r="T34" s="200"/>
      <c r="U34" s="205"/>
      <c r="V34" s="204"/>
      <c r="W34" s="200"/>
      <c r="X34" s="200"/>
      <c r="Y34" s="205"/>
      <c r="Z34" s="200"/>
      <c r="AA34" s="200"/>
      <c r="AB34" s="200"/>
      <c r="AC34" s="205"/>
      <c r="AD34" s="171"/>
      <c r="AE34" s="172"/>
      <c r="AF34" s="172"/>
      <c r="AG34" s="172"/>
      <c r="AH34" s="172"/>
      <c r="AI34" s="172"/>
      <c r="AJ34" s="173"/>
      <c r="AK34" s="204"/>
      <c r="AL34" s="200"/>
      <c r="AM34" s="200"/>
      <c r="AN34" s="200"/>
      <c r="AO34" s="205"/>
      <c r="AP34" s="204"/>
      <c r="AQ34" s="200"/>
      <c r="AR34" s="200"/>
      <c r="AS34" s="200"/>
      <c r="AT34" s="205"/>
      <c r="AU34" s="204"/>
      <c r="AV34" s="200"/>
      <c r="AW34" s="200"/>
      <c r="AX34" s="200"/>
      <c r="AY34" s="205"/>
      <c r="AZ34" s="204"/>
      <c r="BA34" s="200"/>
      <c r="BB34" s="200"/>
      <c r="BC34" s="200"/>
      <c r="BD34" s="205"/>
      <c r="BE34" s="204"/>
      <c r="BF34" s="200"/>
      <c r="BG34" s="200"/>
      <c r="BH34" s="200"/>
      <c r="BI34" s="205"/>
      <c r="BJ34" s="204"/>
      <c r="BK34" s="200"/>
      <c r="BL34" s="200"/>
      <c r="BM34" s="200"/>
      <c r="BN34" s="205"/>
      <c r="BO34" s="200"/>
      <c r="BP34" s="200"/>
      <c r="BQ34" s="200"/>
      <c r="BR34" s="200"/>
      <c r="BS34" s="201"/>
    </row>
    <row r="35" spans="2:80" ht="39.950000000000003" customHeight="1" x14ac:dyDescent="0.15">
      <c r="B35" s="184" t="s">
        <v>44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243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5"/>
    </row>
    <row r="36" spans="2:80" ht="99.95" customHeight="1" thickBot="1" x14ac:dyDescent="0.2">
      <c r="B36" s="190" t="s">
        <v>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  <c r="AD36" s="246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8"/>
    </row>
    <row r="37" spans="2:80" ht="21.75" customHeight="1" x14ac:dyDescent="0.15">
      <c r="B37" s="37" t="s">
        <v>55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</row>
    <row r="38" spans="2:80" s="36" customFormat="1" ht="17.25" x14ac:dyDescent="0.15">
      <c r="B38" s="181" t="s">
        <v>79</v>
      </c>
      <c r="C38" s="182"/>
      <c r="D38" s="182"/>
      <c r="E38" s="182"/>
      <c r="F38" s="183"/>
      <c r="G38" s="181" t="s">
        <v>51</v>
      </c>
      <c r="H38" s="182"/>
      <c r="I38" s="182"/>
      <c r="J38" s="182"/>
      <c r="K38" s="183"/>
      <c r="L38" s="181" t="s">
        <v>49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3"/>
      <c r="AF38" s="181" t="s">
        <v>50</v>
      </c>
      <c r="AG38" s="182"/>
      <c r="AH38" s="182"/>
      <c r="AI38" s="182"/>
      <c r="AJ38" s="183"/>
      <c r="AK38" s="181" t="s">
        <v>52</v>
      </c>
      <c r="AL38" s="182"/>
      <c r="AM38" s="182"/>
      <c r="AN38" s="182"/>
      <c r="AO38" s="183"/>
      <c r="AP38" s="181" t="s">
        <v>53</v>
      </c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3"/>
    </row>
    <row r="39" spans="2:80" ht="45" customHeight="1" x14ac:dyDescent="0.15">
      <c r="B39" s="124"/>
      <c r="C39" s="49"/>
      <c r="D39" s="49"/>
      <c r="E39" s="49"/>
      <c r="F39" s="49"/>
      <c r="G39" s="174"/>
      <c r="H39" s="175"/>
      <c r="I39" s="175"/>
      <c r="J39" s="175"/>
      <c r="K39" s="176"/>
      <c r="L39" s="29"/>
      <c r="M39" s="29"/>
      <c r="N39" s="29"/>
      <c r="O39" s="29"/>
      <c r="P39" s="29"/>
      <c r="Q39" s="29"/>
      <c r="R39" s="29"/>
      <c r="S39" s="29"/>
      <c r="T39" s="29"/>
      <c r="U39" s="49" t="s">
        <v>54</v>
      </c>
      <c r="V39" s="49"/>
      <c r="W39" s="29"/>
      <c r="X39" s="29"/>
      <c r="Y39" s="29"/>
      <c r="Z39" s="29"/>
      <c r="AA39" s="29"/>
      <c r="AB39" s="29"/>
      <c r="AC39" s="29"/>
      <c r="AD39" s="29"/>
      <c r="AE39" s="29"/>
      <c r="AF39" s="174"/>
      <c r="AG39" s="175"/>
      <c r="AH39" s="175"/>
      <c r="AI39" s="175"/>
      <c r="AJ39" s="176"/>
      <c r="AK39" s="49"/>
      <c r="AL39" s="49"/>
      <c r="AM39" s="49"/>
      <c r="AN39" s="49"/>
      <c r="AO39" s="49"/>
      <c r="AP39" s="174"/>
      <c r="AQ39" s="175"/>
      <c r="AR39" s="175"/>
      <c r="AS39" s="175"/>
      <c r="AT39" s="175"/>
      <c r="AU39" s="175"/>
      <c r="AV39" s="176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174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6"/>
    </row>
    <row r="40" spans="2:80" ht="46.5" customHeight="1" x14ac:dyDescent="0.15"/>
    <row r="41" spans="2:80" ht="46.5" customHeight="1" x14ac:dyDescent="0.15"/>
  </sheetData>
  <mergeCells count="137">
    <mergeCell ref="B35:AC35"/>
    <mergeCell ref="B32:L32"/>
    <mergeCell ref="M32:P32"/>
    <mergeCell ref="R32:W32"/>
    <mergeCell ref="AY1:BS1"/>
    <mergeCell ref="F34:I34"/>
    <mergeCell ref="AE29:AZ29"/>
    <mergeCell ref="AD33:AJ34"/>
    <mergeCell ref="N34:Q34"/>
    <mergeCell ref="R34:U34"/>
    <mergeCell ref="AZ33:BD34"/>
    <mergeCell ref="BE33:BI34"/>
    <mergeCell ref="BJ33:BN34"/>
    <mergeCell ref="BB29:BC29"/>
    <mergeCell ref="B33:Q33"/>
    <mergeCell ref="R33:AC33"/>
    <mergeCell ref="R28:W28"/>
    <mergeCell ref="Y27:AC27"/>
    <mergeCell ref="L38:AE38"/>
    <mergeCell ref="AP38:BS38"/>
    <mergeCell ref="U39:V39"/>
    <mergeCell ref="BH39:BS39"/>
    <mergeCell ref="B38:F38"/>
    <mergeCell ref="G38:K38"/>
    <mergeCell ref="AF38:AJ38"/>
    <mergeCell ref="AK38:AO38"/>
    <mergeCell ref="B39:F39"/>
    <mergeCell ref="G39:K39"/>
    <mergeCell ref="AF39:AJ39"/>
    <mergeCell ref="AK39:AO39"/>
    <mergeCell ref="AP39:AV39"/>
    <mergeCell ref="AW39:BG39"/>
    <mergeCell ref="Y29:AC29"/>
    <mergeCell ref="V34:Y34"/>
    <mergeCell ref="AD35:BS35"/>
    <mergeCell ref="J34:M34"/>
    <mergeCell ref="B36:AC36"/>
    <mergeCell ref="AD36:BS36"/>
    <mergeCell ref="X32:AC32"/>
    <mergeCell ref="B34:E34"/>
    <mergeCell ref="C8:L9"/>
    <mergeCell ref="O8:BR8"/>
    <mergeCell ref="AS12:BD12"/>
    <mergeCell ref="AS13:BD13"/>
    <mergeCell ref="AS14:BD14"/>
    <mergeCell ref="AS15:BD15"/>
    <mergeCell ref="BE14:BF14"/>
    <mergeCell ref="BE15:BF15"/>
    <mergeCell ref="V17:AR17"/>
    <mergeCell ref="V16:AR16"/>
    <mergeCell ref="BE16:BF16"/>
    <mergeCell ref="BE17:BF17"/>
    <mergeCell ref="AS16:BD16"/>
    <mergeCell ref="BG12:BS13"/>
    <mergeCell ref="V13:AR13"/>
    <mergeCell ref="V14:AR14"/>
    <mergeCell ref="N26:P26"/>
    <mergeCell ref="Q26:R26"/>
    <mergeCell ref="S26:U26"/>
    <mergeCell ref="V26:W26"/>
    <mergeCell ref="AO4:AX5"/>
    <mergeCell ref="N4:AM4"/>
    <mergeCell ref="AE7:AF7"/>
    <mergeCell ref="AG7:AK7"/>
    <mergeCell ref="AL7:AM7"/>
    <mergeCell ref="AS10:BF10"/>
    <mergeCell ref="BU6:CB6"/>
    <mergeCell ref="BU7:CB7"/>
    <mergeCell ref="BN6:BO6"/>
    <mergeCell ref="D26:H26"/>
    <mergeCell ref="N18:AF18"/>
    <mergeCell ref="I26:K26"/>
    <mergeCell ref="L26:M26"/>
    <mergeCell ref="B11:U11"/>
    <mergeCell ref="V11:AR11"/>
    <mergeCell ref="V12:AR12"/>
    <mergeCell ref="B14:U15"/>
    <mergeCell ref="B16:U17"/>
    <mergeCell ref="AZ19:BS19"/>
    <mergeCell ref="BU26:CB26"/>
    <mergeCell ref="BP6:BQ6"/>
    <mergeCell ref="BB6:BC6"/>
    <mergeCell ref="BJ6:BK6"/>
    <mergeCell ref="BL6:BM6"/>
    <mergeCell ref="BU25:CB25"/>
    <mergeCell ref="BH6:BI6"/>
    <mergeCell ref="BG14:BS15"/>
    <mergeCell ref="BG16:BS17"/>
    <mergeCell ref="BG10:BS11"/>
    <mergeCell ref="AE26:BE27"/>
    <mergeCell ref="B2:BS2"/>
    <mergeCell ref="C4:L6"/>
    <mergeCell ref="C7:L7"/>
    <mergeCell ref="C21:L21"/>
    <mergeCell ref="C18:L20"/>
    <mergeCell ref="B12:U13"/>
    <mergeCell ref="N21:BS21"/>
    <mergeCell ref="AZ18:BS18"/>
    <mergeCell ref="AZ20:BP20"/>
    <mergeCell ref="BE12:BF12"/>
    <mergeCell ref="N19:AF19"/>
    <mergeCell ref="N20:AC20"/>
    <mergeCell ref="AD20:AF20"/>
    <mergeCell ref="BE13:BF13"/>
    <mergeCell ref="BF7:BS7"/>
    <mergeCell ref="AZ6:BA6"/>
    <mergeCell ref="AG18:AY18"/>
    <mergeCell ref="AO6:AX6"/>
    <mergeCell ref="AS7:AY7"/>
    <mergeCell ref="AN7:AR7"/>
    <mergeCell ref="N5:AM6"/>
    <mergeCell ref="AS11:BF11"/>
    <mergeCell ref="AG20:AV20"/>
    <mergeCell ref="O9:BR9"/>
    <mergeCell ref="P7:X7"/>
    <mergeCell ref="BR6:BS6"/>
    <mergeCell ref="BD6:BE6"/>
    <mergeCell ref="BF6:BG6"/>
    <mergeCell ref="AZ4:BS5"/>
    <mergeCell ref="Z7:AD7"/>
    <mergeCell ref="BO33:BS34"/>
    <mergeCell ref="AK33:AO34"/>
    <mergeCell ref="AP33:AT34"/>
    <mergeCell ref="AU33:AY34"/>
    <mergeCell ref="Z34:AC34"/>
    <mergeCell ref="BQ20:BS20"/>
    <mergeCell ref="AK32:BS32"/>
    <mergeCell ref="BF27:BL27"/>
    <mergeCell ref="BG28:BR29"/>
    <mergeCell ref="AD32:AJ32"/>
    <mergeCell ref="AW20:AY20"/>
    <mergeCell ref="AS17:BD17"/>
    <mergeCell ref="AG19:AY19"/>
    <mergeCell ref="V15:AR15"/>
    <mergeCell ref="B10:U10"/>
    <mergeCell ref="V10:AR10"/>
    <mergeCell ref="AZ7:BE7"/>
  </mergeCells>
  <phoneticPr fontId="2"/>
  <conditionalFormatting sqref="AG20:AV20 AZ20:BP20">
    <cfRule type="cellIs" dxfId="8" priority="1" stopIfTrue="1" operator="equal">
      <formula>0</formula>
    </cfRule>
  </conditionalFormatting>
  <conditionalFormatting sqref="D26:K26 N26:P26 S26:U26">
    <cfRule type="expression" dxfId="7" priority="2" stopIfTrue="1">
      <formula>申請年月日=0</formula>
    </cfRule>
  </conditionalFormatting>
  <conditionalFormatting sqref="AG7:AK7 AN7:AR7 Z7:AD7">
    <cfRule type="expression" dxfId="6" priority="3" stopIfTrue="1">
      <formula>$BU$7=0</formula>
    </cfRule>
  </conditionalFormatting>
  <dataValidations count="3">
    <dataValidation imeMode="on" allowBlank="1" showInputMessage="1" showErrorMessage="1" sqref="N5:AM6 AD36:BS37 B14:U16 B32:L32 AE29:AZ29 AE26:BE27 AS8:BD11 BE8:BF17 V8:AR17 BG8:BG11 O8:U9 BH8:BR9 N21:BS21 B12:U12 R32"/>
    <dataValidation imeMode="fullKatakana" allowBlank="1" showInputMessage="1" showErrorMessage="1" sqref="N4:AM4 AD35:BS35"/>
    <dataValidation imeMode="off" allowBlank="1" showInputMessage="1" showErrorMessage="1" sqref="AS12:BD17 BG12:BS17"/>
  </dataValidations>
  <pageMargins left="0.6692913385826772" right="0.47244094488188981" top="0.39370078740157483" bottom="0.19685039370078741" header="0.51181102362204722" footer="0.51181102362204722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1"/>
  <sheetViews>
    <sheetView view="pageBreakPreview" zoomScale="60" zoomScaleNormal="70" workbookViewId="0">
      <selection activeCell="B2" sqref="B2:BS2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2" width="2.125" style="1" customWidth="1"/>
    <col min="83" max="16384" width="2.125" style="1" hidden="1"/>
  </cols>
  <sheetData>
    <row r="1" spans="2:80" ht="53.25" customHeight="1" x14ac:dyDescent="0.15">
      <c r="AW1" s="39"/>
      <c r="AX1" s="39"/>
      <c r="AY1" s="65" t="s">
        <v>81</v>
      </c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39"/>
    </row>
    <row r="2" spans="2:80" ht="30.75" x14ac:dyDescent="0.15">
      <c r="B2" s="40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</row>
    <row r="3" spans="2:80" ht="21.75" thickBot="1" x14ac:dyDescent="0.2"/>
    <row r="4" spans="2:80" ht="28.5" customHeight="1" x14ac:dyDescent="0.15">
      <c r="B4" s="6"/>
      <c r="C4" s="41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7"/>
      <c r="N4" s="23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37"/>
      <c r="AN4" s="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7"/>
      <c r="AZ4" s="50" t="s">
        <v>48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2"/>
      <c r="BV4" s="17"/>
      <c r="BW4" s="17"/>
      <c r="BX4" s="17"/>
      <c r="BY4" s="17"/>
      <c r="BZ4" s="17"/>
      <c r="CA4" s="17"/>
    </row>
    <row r="5" spans="2:80" ht="14.25" customHeight="1" x14ac:dyDescent="0.15">
      <c r="B5" s="9"/>
      <c r="C5" s="43"/>
      <c r="D5" s="43"/>
      <c r="E5" s="43"/>
      <c r="F5" s="43"/>
      <c r="G5" s="43"/>
      <c r="H5" s="43"/>
      <c r="I5" s="43"/>
      <c r="J5" s="43"/>
      <c r="K5" s="43"/>
      <c r="L5" s="43"/>
      <c r="M5" s="5"/>
      <c r="N5" s="227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11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2"/>
      <c r="AZ5" s="53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5"/>
      <c r="BV5" s="17"/>
      <c r="BW5" s="17"/>
      <c r="BX5" s="17"/>
      <c r="BY5" s="17"/>
      <c r="BZ5" s="17"/>
      <c r="CA5" s="17"/>
    </row>
    <row r="6" spans="2:80" ht="50.1" customHeight="1" thickBot="1" x14ac:dyDescent="0.25">
      <c r="B6" s="10"/>
      <c r="C6" s="44"/>
      <c r="D6" s="44"/>
      <c r="E6" s="44"/>
      <c r="F6" s="44"/>
      <c r="G6" s="44"/>
      <c r="H6" s="44"/>
      <c r="I6" s="44"/>
      <c r="J6" s="44"/>
      <c r="K6" s="44"/>
      <c r="L6" s="44"/>
      <c r="M6" s="2"/>
      <c r="N6" s="230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2"/>
      <c r="AN6" s="4"/>
      <c r="AO6" s="62" t="s">
        <v>6</v>
      </c>
      <c r="AP6" s="62"/>
      <c r="AQ6" s="62"/>
      <c r="AR6" s="62"/>
      <c r="AS6" s="62"/>
      <c r="AT6" s="62"/>
      <c r="AU6" s="62"/>
      <c r="AV6" s="62"/>
      <c r="AW6" s="62"/>
      <c r="AX6" s="62"/>
      <c r="AY6" s="5"/>
      <c r="AZ6" s="63">
        <v>0</v>
      </c>
      <c r="BA6" s="63"/>
      <c r="BB6" s="64">
        <v>0</v>
      </c>
      <c r="BC6" s="64"/>
      <c r="BD6" s="64">
        <v>0</v>
      </c>
      <c r="BE6" s="64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257"/>
      <c r="BS6" s="258"/>
      <c r="BU6" s="79" t="s">
        <v>3</v>
      </c>
      <c r="BV6" s="79"/>
      <c r="BW6" s="79"/>
      <c r="BX6" s="79"/>
      <c r="BY6" s="79"/>
      <c r="BZ6" s="79"/>
      <c r="CA6" s="79"/>
      <c r="CB6" s="79"/>
    </row>
    <row r="7" spans="2:80" ht="50.1" customHeight="1" thickBot="1" x14ac:dyDescent="0.2">
      <c r="B7" s="9"/>
      <c r="C7" s="62" t="s">
        <v>3</v>
      </c>
      <c r="D7" s="62"/>
      <c r="E7" s="62"/>
      <c r="F7" s="62"/>
      <c r="G7" s="62"/>
      <c r="H7" s="62"/>
      <c r="I7" s="62"/>
      <c r="J7" s="62"/>
      <c r="K7" s="62"/>
      <c r="L7" s="62"/>
      <c r="M7" s="5"/>
      <c r="N7" s="31"/>
      <c r="O7" s="28"/>
      <c r="P7" s="80" t="str">
        <f>IF(生年月日="","明 ・ 大 ・ 昭",生年月日)</f>
        <v>明 ・ 大 ・ 昭</v>
      </c>
      <c r="Q7" s="80"/>
      <c r="R7" s="80"/>
      <c r="S7" s="80"/>
      <c r="T7" s="80"/>
      <c r="U7" s="80"/>
      <c r="V7" s="80"/>
      <c r="W7" s="80"/>
      <c r="X7" s="80"/>
      <c r="Y7" s="28"/>
      <c r="Z7" s="81">
        <f>BU7</f>
        <v>0</v>
      </c>
      <c r="AA7" s="81"/>
      <c r="AB7" s="81"/>
      <c r="AC7" s="81"/>
      <c r="AD7" s="81"/>
      <c r="AE7" s="74" t="s">
        <v>5</v>
      </c>
      <c r="AF7" s="74"/>
      <c r="AG7" s="82">
        <f>生年月日</f>
        <v>0</v>
      </c>
      <c r="AH7" s="82"/>
      <c r="AI7" s="82"/>
      <c r="AJ7" s="82"/>
      <c r="AK7" s="82"/>
      <c r="AL7" s="74" t="s">
        <v>1</v>
      </c>
      <c r="AM7" s="74"/>
      <c r="AN7" s="83">
        <f>生年月日</f>
        <v>0</v>
      </c>
      <c r="AO7" s="83"/>
      <c r="AP7" s="83"/>
      <c r="AQ7" s="83"/>
      <c r="AR7" s="83"/>
      <c r="AS7" s="66" t="s">
        <v>0</v>
      </c>
      <c r="AT7" s="66"/>
      <c r="AU7" s="66"/>
      <c r="AV7" s="66"/>
      <c r="AW7" s="66"/>
      <c r="AX7" s="66"/>
      <c r="AY7" s="66"/>
      <c r="AZ7" s="67" t="s">
        <v>12</v>
      </c>
      <c r="BA7" s="68"/>
      <c r="BB7" s="68"/>
      <c r="BC7" s="68"/>
      <c r="BD7" s="68"/>
      <c r="BE7" s="69"/>
      <c r="BF7" s="254" t="s">
        <v>4</v>
      </c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6"/>
      <c r="BU7" s="218"/>
      <c r="BV7" s="219"/>
      <c r="BW7" s="219"/>
      <c r="BX7" s="219"/>
      <c r="BY7" s="219"/>
      <c r="BZ7" s="219"/>
      <c r="CA7" s="219"/>
      <c r="CB7" s="220"/>
    </row>
    <row r="8" spans="2:80" ht="20.100000000000001" customHeight="1" x14ac:dyDescent="0.15">
      <c r="B8" s="13"/>
      <c r="C8" s="74" t="s">
        <v>10</v>
      </c>
      <c r="D8" s="74"/>
      <c r="E8" s="74"/>
      <c r="F8" s="74"/>
      <c r="G8" s="74"/>
      <c r="H8" s="74"/>
      <c r="I8" s="74"/>
      <c r="J8" s="74"/>
      <c r="K8" s="74"/>
      <c r="L8" s="74"/>
      <c r="M8" s="14"/>
      <c r="N8" s="31"/>
      <c r="O8" s="238" t="s">
        <v>56</v>
      </c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32"/>
      <c r="BU8" s="27"/>
      <c r="BV8" s="27"/>
      <c r="BW8" s="27"/>
      <c r="BX8" s="27"/>
      <c r="BY8" s="27"/>
      <c r="BZ8" s="27"/>
      <c r="CA8" s="27"/>
      <c r="CB8" s="27"/>
    </row>
    <row r="9" spans="2:80" ht="50.1" customHeight="1" x14ac:dyDescent="0.15">
      <c r="B9" s="10"/>
      <c r="C9" s="49"/>
      <c r="D9" s="49"/>
      <c r="E9" s="49"/>
      <c r="F9" s="49"/>
      <c r="G9" s="49"/>
      <c r="H9" s="49"/>
      <c r="I9" s="49"/>
      <c r="J9" s="49"/>
      <c r="K9" s="49"/>
      <c r="L9" s="49"/>
      <c r="M9" s="2"/>
      <c r="N9" s="30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33"/>
      <c r="BV9" s="12"/>
      <c r="BW9" s="12"/>
      <c r="BX9" s="12"/>
      <c r="BY9" s="12"/>
      <c r="BZ9" s="12"/>
      <c r="CA9" s="12"/>
    </row>
    <row r="10" spans="2:80" ht="30" customHeight="1" x14ac:dyDescent="0.15">
      <c r="B10" s="100" t="s">
        <v>21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 t="s">
        <v>22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 t="s">
        <v>23</v>
      </c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4" t="s">
        <v>24</v>
      </c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5"/>
    </row>
    <row r="11" spans="2:80" ht="30" customHeight="1" x14ac:dyDescent="0.15">
      <c r="B11" s="108" t="s">
        <v>27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9"/>
      <c r="V11" s="110" t="s">
        <v>25</v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 t="s">
        <v>26</v>
      </c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7"/>
    </row>
    <row r="12" spans="2:80" ht="30" customHeight="1" x14ac:dyDescent="0.2"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39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91" t="s">
        <v>16</v>
      </c>
      <c r="BF12" s="92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5"/>
    </row>
    <row r="13" spans="2:80" ht="30" customHeight="1" x14ac:dyDescent="0.2"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41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98" t="s">
        <v>16</v>
      </c>
      <c r="BF13" s="99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5"/>
    </row>
    <row r="14" spans="2:80" ht="30" customHeight="1" x14ac:dyDescent="0.2"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39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91" t="s">
        <v>16</v>
      </c>
      <c r="BF14" s="92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5"/>
    </row>
    <row r="15" spans="2:80" ht="30" customHeight="1" x14ac:dyDescent="0.2"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3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116" t="s">
        <v>16</v>
      </c>
      <c r="BF15" s="117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5"/>
    </row>
    <row r="16" spans="2:80" ht="30" customHeight="1" x14ac:dyDescent="0.2"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22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39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91" t="s">
        <v>16</v>
      </c>
      <c r="BF16" s="92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5"/>
    </row>
    <row r="17" spans="2:80" ht="30" customHeight="1" x14ac:dyDescent="0.2">
      <c r="B17" s="211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23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3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116" t="s">
        <v>16</v>
      </c>
      <c r="BF17" s="117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5"/>
    </row>
    <row r="18" spans="2:80" ht="46.5" customHeight="1" x14ac:dyDescent="0.15">
      <c r="B18" s="13"/>
      <c r="C18" s="74" t="s">
        <v>7</v>
      </c>
      <c r="D18" s="74"/>
      <c r="E18" s="74"/>
      <c r="F18" s="74"/>
      <c r="G18" s="74"/>
      <c r="H18" s="74"/>
      <c r="I18" s="74"/>
      <c r="J18" s="74"/>
      <c r="K18" s="74"/>
      <c r="L18" s="74"/>
      <c r="M18" s="14"/>
      <c r="N18" s="119" t="s">
        <v>78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  <c r="AG18" s="119" t="s">
        <v>59</v>
      </c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1"/>
      <c r="AZ18" s="119" t="s">
        <v>7</v>
      </c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3"/>
    </row>
    <row r="19" spans="2:80" ht="21" x14ac:dyDescent="0.15">
      <c r="B19" s="9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5"/>
      <c r="N19" s="124" t="s">
        <v>28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125"/>
      <c r="AG19" s="124" t="s">
        <v>14</v>
      </c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125"/>
      <c r="AZ19" s="126" t="s">
        <v>15</v>
      </c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8"/>
    </row>
    <row r="20" spans="2:80" ht="46.5" customHeight="1" x14ac:dyDescent="0.2">
      <c r="B20" s="1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2"/>
      <c r="N20" s="216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131" t="s">
        <v>16</v>
      </c>
      <c r="AE20" s="131"/>
      <c r="AF20" s="131"/>
      <c r="AG20" s="132">
        <f>購入金額-支給申請額</f>
        <v>0</v>
      </c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1" t="s">
        <v>16</v>
      </c>
      <c r="AX20" s="131"/>
      <c r="AY20" s="138"/>
      <c r="AZ20" s="130">
        <f>IF(購入金額&gt;100000,80000,ROUNDDOWN(購入金額*0.8,0))</f>
        <v>0</v>
      </c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1" t="s">
        <v>16</v>
      </c>
      <c r="BR20" s="131"/>
      <c r="BS20" s="139"/>
    </row>
    <row r="21" spans="2:80" ht="90" customHeight="1" x14ac:dyDescent="0.15">
      <c r="B21" s="18"/>
      <c r="C21" s="140" t="s">
        <v>29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9"/>
      <c r="N21" s="213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5"/>
      <c r="BT21" s="3"/>
    </row>
    <row r="22" spans="2:80" ht="46.5" customHeight="1" x14ac:dyDescent="0.15">
      <c r="B22" s="24"/>
      <c r="E22" s="3" t="s">
        <v>13</v>
      </c>
      <c r="BS22" s="15"/>
    </row>
    <row r="23" spans="2:80" ht="24" customHeight="1" x14ac:dyDescent="0.15">
      <c r="B23" s="24"/>
      <c r="G23" s="20" t="s">
        <v>47</v>
      </c>
      <c r="BS23" s="15"/>
    </row>
    <row r="24" spans="2:80" ht="24" customHeight="1" x14ac:dyDescent="0.15">
      <c r="B24" s="24"/>
      <c r="G24" s="20" t="s">
        <v>36</v>
      </c>
      <c r="BS24" s="15"/>
    </row>
    <row r="25" spans="2:80" ht="21.75" thickBot="1" x14ac:dyDescent="0.2">
      <c r="B25" s="24"/>
      <c r="BS25" s="15"/>
      <c r="BU25" s="118" t="s">
        <v>20</v>
      </c>
      <c r="BV25" s="118"/>
      <c r="BW25" s="118"/>
      <c r="BX25" s="118"/>
      <c r="BY25" s="118"/>
      <c r="BZ25" s="118"/>
      <c r="CA25" s="118"/>
      <c r="CB25" s="118"/>
    </row>
    <row r="26" spans="2:80" ht="46.5" customHeight="1" thickBot="1" x14ac:dyDescent="0.2">
      <c r="B26" s="24"/>
      <c r="D26" s="134">
        <f>申請年月日</f>
        <v>0</v>
      </c>
      <c r="E26" s="134"/>
      <c r="F26" s="134"/>
      <c r="G26" s="134"/>
      <c r="H26" s="134"/>
      <c r="I26" s="135">
        <f>申請年月日</f>
        <v>0</v>
      </c>
      <c r="J26" s="135"/>
      <c r="K26" s="135"/>
      <c r="L26" s="62" t="s">
        <v>2</v>
      </c>
      <c r="M26" s="62"/>
      <c r="N26" s="136">
        <f>申請年月日</f>
        <v>0</v>
      </c>
      <c r="O26" s="136"/>
      <c r="P26" s="136"/>
      <c r="Q26" s="62" t="s">
        <v>8</v>
      </c>
      <c r="R26" s="62"/>
      <c r="S26" s="137">
        <f>申請年月日</f>
        <v>0</v>
      </c>
      <c r="T26" s="137"/>
      <c r="U26" s="137"/>
      <c r="V26" s="62" t="s">
        <v>9</v>
      </c>
      <c r="W26" s="62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S26" s="15"/>
      <c r="BU26" s="218"/>
      <c r="BV26" s="219"/>
      <c r="BW26" s="219"/>
      <c r="BX26" s="219"/>
      <c r="BY26" s="219"/>
      <c r="BZ26" s="219"/>
      <c r="CA26" s="219"/>
      <c r="CB26" s="220"/>
    </row>
    <row r="27" spans="2:80" ht="24" customHeight="1" x14ac:dyDescent="0.15">
      <c r="B27" s="24"/>
      <c r="Y27" s="62" t="s">
        <v>10</v>
      </c>
      <c r="Z27" s="62"/>
      <c r="AA27" s="62"/>
      <c r="AB27" s="62"/>
      <c r="AC27" s="62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145" t="s">
        <v>18</v>
      </c>
      <c r="BG27" s="145"/>
      <c r="BH27" s="145"/>
      <c r="BI27" s="145"/>
      <c r="BJ27" s="145"/>
      <c r="BK27" s="145"/>
      <c r="BL27" s="145"/>
      <c r="BS27" s="15"/>
    </row>
    <row r="28" spans="2:80" ht="24" customHeight="1" x14ac:dyDescent="0.15">
      <c r="B28" s="24"/>
      <c r="R28" s="146" t="s">
        <v>17</v>
      </c>
      <c r="S28" s="147"/>
      <c r="T28" s="147"/>
      <c r="U28" s="147"/>
      <c r="V28" s="147"/>
      <c r="W28" s="147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G28" s="208"/>
      <c r="BH28" s="208"/>
      <c r="BI28" s="208"/>
      <c r="BJ28" s="208"/>
      <c r="BK28" s="208"/>
      <c r="BL28" s="208"/>
      <c r="BM28" s="208"/>
      <c r="BN28" s="208"/>
      <c r="BO28" s="208"/>
      <c r="BP28" s="208"/>
      <c r="BQ28" s="208"/>
      <c r="BR28" s="208"/>
      <c r="BS28" s="15"/>
    </row>
    <row r="29" spans="2:80" ht="24" customHeight="1" x14ac:dyDescent="0.15">
      <c r="B29" s="24"/>
      <c r="Y29" s="62" t="s">
        <v>11</v>
      </c>
      <c r="Z29" s="62"/>
      <c r="AA29" s="62"/>
      <c r="AB29" s="62"/>
      <c r="AC29" s="62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1"/>
      <c r="BB29" s="62" t="s">
        <v>72</v>
      </c>
      <c r="BC29" s="62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08"/>
      <c r="BR29" s="208"/>
      <c r="BS29" s="15"/>
    </row>
    <row r="30" spans="2:80" ht="21.75" customHeight="1" thickBot="1" x14ac:dyDescent="0.2"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16"/>
    </row>
    <row r="31" spans="2:80" ht="21.75" thickBot="1" x14ac:dyDescent="0.2"/>
    <row r="32" spans="2:80" ht="83.25" customHeight="1" x14ac:dyDescent="0.15">
      <c r="B32" s="251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161" t="s">
        <v>37</v>
      </c>
      <c r="N32" s="161"/>
      <c r="O32" s="161"/>
      <c r="P32" s="161"/>
      <c r="Q32" s="26"/>
      <c r="R32" s="253"/>
      <c r="S32" s="252"/>
      <c r="T32" s="252"/>
      <c r="U32" s="252"/>
      <c r="V32" s="252"/>
      <c r="W32" s="252"/>
      <c r="X32" s="162" t="s">
        <v>38</v>
      </c>
      <c r="Y32" s="162"/>
      <c r="Z32" s="162"/>
      <c r="AA32" s="162"/>
      <c r="AB32" s="162"/>
      <c r="AC32" s="163"/>
      <c r="AD32" s="45" t="s">
        <v>39</v>
      </c>
      <c r="AE32" s="46"/>
      <c r="AF32" s="46"/>
      <c r="AG32" s="46"/>
      <c r="AH32" s="46"/>
      <c r="AI32" s="46"/>
      <c r="AJ32" s="47"/>
      <c r="AK32" s="206" t="s">
        <v>40</v>
      </c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7"/>
    </row>
    <row r="33" spans="2:80" ht="24.95" customHeight="1" x14ac:dyDescent="0.15">
      <c r="B33" s="164" t="s">
        <v>41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67" t="s">
        <v>42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168" t="s">
        <v>43</v>
      </c>
      <c r="AE33" s="169"/>
      <c r="AF33" s="169"/>
      <c r="AG33" s="169"/>
      <c r="AH33" s="169"/>
      <c r="AI33" s="169"/>
      <c r="AJ33" s="170"/>
      <c r="AK33" s="202"/>
      <c r="AL33" s="198"/>
      <c r="AM33" s="198"/>
      <c r="AN33" s="198"/>
      <c r="AO33" s="203"/>
      <c r="AP33" s="202"/>
      <c r="AQ33" s="198"/>
      <c r="AR33" s="198"/>
      <c r="AS33" s="198"/>
      <c r="AT33" s="203"/>
      <c r="AU33" s="202"/>
      <c r="AV33" s="198"/>
      <c r="AW33" s="198"/>
      <c r="AX33" s="198"/>
      <c r="AY33" s="203"/>
      <c r="AZ33" s="202"/>
      <c r="BA33" s="198"/>
      <c r="BB33" s="198"/>
      <c r="BC33" s="198"/>
      <c r="BD33" s="203"/>
      <c r="BE33" s="202"/>
      <c r="BF33" s="198"/>
      <c r="BG33" s="198"/>
      <c r="BH33" s="198"/>
      <c r="BI33" s="203"/>
      <c r="BJ33" s="202"/>
      <c r="BK33" s="198"/>
      <c r="BL33" s="198"/>
      <c r="BM33" s="198"/>
      <c r="BN33" s="203"/>
      <c r="BO33" s="198"/>
      <c r="BP33" s="198"/>
      <c r="BQ33" s="198"/>
      <c r="BR33" s="198"/>
      <c r="BS33" s="199"/>
      <c r="BU33" s="27"/>
      <c r="BV33" s="27"/>
      <c r="BW33" s="27"/>
      <c r="BX33" s="27"/>
      <c r="BY33" s="27"/>
      <c r="BZ33" s="27"/>
      <c r="CA33" s="27"/>
      <c r="CB33" s="27"/>
    </row>
    <row r="34" spans="2:80" ht="60" customHeight="1" x14ac:dyDescent="0.15">
      <c r="B34" s="249"/>
      <c r="C34" s="200"/>
      <c r="D34" s="200"/>
      <c r="E34" s="205"/>
      <c r="F34" s="204"/>
      <c r="G34" s="200"/>
      <c r="H34" s="200"/>
      <c r="I34" s="205"/>
      <c r="J34" s="204"/>
      <c r="K34" s="200"/>
      <c r="L34" s="200"/>
      <c r="M34" s="205"/>
      <c r="N34" s="204"/>
      <c r="O34" s="200"/>
      <c r="P34" s="200"/>
      <c r="Q34" s="205"/>
      <c r="R34" s="204"/>
      <c r="S34" s="200"/>
      <c r="T34" s="200"/>
      <c r="U34" s="205"/>
      <c r="V34" s="204"/>
      <c r="W34" s="200"/>
      <c r="X34" s="200"/>
      <c r="Y34" s="205"/>
      <c r="Z34" s="200"/>
      <c r="AA34" s="200"/>
      <c r="AB34" s="200"/>
      <c r="AC34" s="205"/>
      <c r="AD34" s="171"/>
      <c r="AE34" s="172"/>
      <c r="AF34" s="172"/>
      <c r="AG34" s="172"/>
      <c r="AH34" s="172"/>
      <c r="AI34" s="172"/>
      <c r="AJ34" s="173"/>
      <c r="AK34" s="204"/>
      <c r="AL34" s="200"/>
      <c r="AM34" s="200"/>
      <c r="AN34" s="200"/>
      <c r="AO34" s="205"/>
      <c r="AP34" s="204"/>
      <c r="AQ34" s="200"/>
      <c r="AR34" s="200"/>
      <c r="AS34" s="200"/>
      <c r="AT34" s="205"/>
      <c r="AU34" s="204"/>
      <c r="AV34" s="200"/>
      <c r="AW34" s="200"/>
      <c r="AX34" s="200"/>
      <c r="AY34" s="205"/>
      <c r="AZ34" s="204"/>
      <c r="BA34" s="200"/>
      <c r="BB34" s="200"/>
      <c r="BC34" s="200"/>
      <c r="BD34" s="205"/>
      <c r="BE34" s="204"/>
      <c r="BF34" s="200"/>
      <c r="BG34" s="200"/>
      <c r="BH34" s="200"/>
      <c r="BI34" s="205"/>
      <c r="BJ34" s="204"/>
      <c r="BK34" s="200"/>
      <c r="BL34" s="200"/>
      <c r="BM34" s="200"/>
      <c r="BN34" s="205"/>
      <c r="BO34" s="200"/>
      <c r="BP34" s="200"/>
      <c r="BQ34" s="200"/>
      <c r="BR34" s="200"/>
      <c r="BS34" s="201"/>
    </row>
    <row r="35" spans="2:80" ht="39.950000000000003" customHeight="1" x14ac:dyDescent="0.15">
      <c r="B35" s="184" t="s">
        <v>44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243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5"/>
    </row>
    <row r="36" spans="2:80" ht="99.95" customHeight="1" thickBot="1" x14ac:dyDescent="0.2">
      <c r="B36" s="190" t="s">
        <v>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  <c r="AD36" s="246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8"/>
    </row>
    <row r="37" spans="2:80" ht="21.75" customHeight="1" x14ac:dyDescent="0.15">
      <c r="B37" s="37" t="s">
        <v>55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</row>
    <row r="38" spans="2:80" s="36" customFormat="1" ht="17.25" x14ac:dyDescent="0.15">
      <c r="B38" s="181" t="s">
        <v>79</v>
      </c>
      <c r="C38" s="182"/>
      <c r="D38" s="182"/>
      <c r="E38" s="182"/>
      <c r="F38" s="183"/>
      <c r="G38" s="181" t="s">
        <v>51</v>
      </c>
      <c r="H38" s="182"/>
      <c r="I38" s="182"/>
      <c r="J38" s="182"/>
      <c r="K38" s="183"/>
      <c r="L38" s="181" t="s">
        <v>49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3"/>
      <c r="AF38" s="181" t="s">
        <v>50</v>
      </c>
      <c r="AG38" s="182"/>
      <c r="AH38" s="182"/>
      <c r="AI38" s="182"/>
      <c r="AJ38" s="183"/>
      <c r="AK38" s="181" t="s">
        <v>52</v>
      </c>
      <c r="AL38" s="182"/>
      <c r="AM38" s="182"/>
      <c r="AN38" s="182"/>
      <c r="AO38" s="183"/>
      <c r="AP38" s="181" t="s">
        <v>53</v>
      </c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3"/>
    </row>
    <row r="39" spans="2:80" ht="45" customHeight="1" x14ac:dyDescent="0.15">
      <c r="B39" s="124"/>
      <c r="C39" s="49"/>
      <c r="D39" s="49"/>
      <c r="E39" s="49"/>
      <c r="F39" s="49"/>
      <c r="G39" s="174"/>
      <c r="H39" s="175"/>
      <c r="I39" s="175"/>
      <c r="J39" s="175"/>
      <c r="K39" s="176"/>
      <c r="L39" s="29"/>
      <c r="M39" s="29"/>
      <c r="N39" s="29"/>
      <c r="O39" s="29"/>
      <c r="P39" s="29"/>
      <c r="Q39" s="29"/>
      <c r="R39" s="29"/>
      <c r="S39" s="29"/>
      <c r="T39" s="29"/>
      <c r="U39" s="49" t="s">
        <v>54</v>
      </c>
      <c r="V39" s="49"/>
      <c r="W39" s="29"/>
      <c r="X39" s="29"/>
      <c r="Y39" s="29"/>
      <c r="Z39" s="29"/>
      <c r="AA39" s="29"/>
      <c r="AB39" s="29"/>
      <c r="AC39" s="29"/>
      <c r="AD39" s="29"/>
      <c r="AE39" s="29"/>
      <c r="AF39" s="174"/>
      <c r="AG39" s="175"/>
      <c r="AH39" s="175"/>
      <c r="AI39" s="175"/>
      <c r="AJ39" s="176"/>
      <c r="AK39" s="49"/>
      <c r="AL39" s="49"/>
      <c r="AM39" s="49"/>
      <c r="AN39" s="49"/>
      <c r="AO39" s="49"/>
      <c r="AP39" s="174"/>
      <c r="AQ39" s="175"/>
      <c r="AR39" s="175"/>
      <c r="AS39" s="175"/>
      <c r="AT39" s="175"/>
      <c r="AU39" s="175"/>
      <c r="AV39" s="176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174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6"/>
    </row>
    <row r="40" spans="2:80" ht="46.5" customHeight="1" x14ac:dyDescent="0.15"/>
    <row r="41" spans="2:80" ht="46.5" customHeight="1" x14ac:dyDescent="0.15"/>
  </sheetData>
  <mergeCells count="137">
    <mergeCell ref="AY1:BS1"/>
    <mergeCell ref="C8:L9"/>
    <mergeCell ref="O8:BR8"/>
    <mergeCell ref="O9:BR9"/>
    <mergeCell ref="B10:U10"/>
    <mergeCell ref="V10:AR10"/>
    <mergeCell ref="B2:BS2"/>
    <mergeCell ref="C4:L6"/>
    <mergeCell ref="N4:AM4"/>
    <mergeCell ref="AO4:AX5"/>
    <mergeCell ref="AZ4:BS5"/>
    <mergeCell ref="N5:AM6"/>
    <mergeCell ref="AO6:AX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AS10:BF10"/>
    <mergeCell ref="BU6:CB6"/>
    <mergeCell ref="C7:L7"/>
    <mergeCell ref="P7:X7"/>
    <mergeCell ref="Z7:AD7"/>
    <mergeCell ref="AE7:AF7"/>
    <mergeCell ref="AG7:AK7"/>
    <mergeCell ref="AL7:AM7"/>
    <mergeCell ref="AN7:AR7"/>
    <mergeCell ref="AS7:AY7"/>
    <mergeCell ref="AZ7:BE7"/>
    <mergeCell ref="BF7:BS7"/>
    <mergeCell ref="BU7:CB7"/>
    <mergeCell ref="BG10:BS11"/>
    <mergeCell ref="B11:U11"/>
    <mergeCell ref="V11:AR11"/>
    <mergeCell ref="AS11:BF11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AW20:AY20"/>
    <mergeCell ref="AZ20:BP20"/>
    <mergeCell ref="BQ20:BS20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C21:L21"/>
    <mergeCell ref="N21:BS21"/>
    <mergeCell ref="BU25:CB25"/>
    <mergeCell ref="C18:L20"/>
    <mergeCell ref="N18:AF18"/>
    <mergeCell ref="AG18:AY18"/>
    <mergeCell ref="AZ18:BS18"/>
    <mergeCell ref="D26:H26"/>
    <mergeCell ref="I26:K26"/>
    <mergeCell ref="L26:M26"/>
    <mergeCell ref="N26:P26"/>
    <mergeCell ref="Q26:R26"/>
    <mergeCell ref="S26:U26"/>
    <mergeCell ref="V26:W26"/>
    <mergeCell ref="AE26:BE27"/>
    <mergeCell ref="BU26:CB26"/>
    <mergeCell ref="Y27:AC27"/>
    <mergeCell ref="BF27:BL27"/>
    <mergeCell ref="N19:AF19"/>
    <mergeCell ref="AG19:AY19"/>
    <mergeCell ref="AZ19:BS19"/>
    <mergeCell ref="N20:AC20"/>
    <mergeCell ref="AD20:AF20"/>
    <mergeCell ref="AG20:AV20"/>
    <mergeCell ref="R28:W28"/>
    <mergeCell ref="BG28:BR29"/>
    <mergeCell ref="Y29:AC29"/>
    <mergeCell ref="AE29:AZ29"/>
    <mergeCell ref="BB29:BC29"/>
    <mergeCell ref="B32:L32"/>
    <mergeCell ref="M32:P32"/>
    <mergeCell ref="X32:AC32"/>
    <mergeCell ref="AD32:AJ32"/>
    <mergeCell ref="AK32:BS32"/>
    <mergeCell ref="R32:W32"/>
    <mergeCell ref="R33:AC33"/>
    <mergeCell ref="AD33:AJ34"/>
    <mergeCell ref="AK33:AO34"/>
    <mergeCell ref="AP33:AT34"/>
    <mergeCell ref="BO33:BS34"/>
    <mergeCell ref="B34:E34"/>
    <mergeCell ref="F34:I34"/>
    <mergeCell ref="J34:M34"/>
    <mergeCell ref="N34:Q34"/>
    <mergeCell ref="R34:U34"/>
    <mergeCell ref="V34:Y34"/>
    <mergeCell ref="Z34:AC34"/>
    <mergeCell ref="AW39:BG39"/>
    <mergeCell ref="BH39:BS39"/>
    <mergeCell ref="B39:F39"/>
    <mergeCell ref="G39:K39"/>
    <mergeCell ref="U39:V39"/>
    <mergeCell ref="AF39:AJ39"/>
    <mergeCell ref="AK39:AO39"/>
    <mergeCell ref="AP39:AV39"/>
    <mergeCell ref="B35:AC35"/>
    <mergeCell ref="AD35:BS35"/>
    <mergeCell ref="B36:AC36"/>
    <mergeCell ref="AD36:BS36"/>
    <mergeCell ref="AU33:AY34"/>
    <mergeCell ref="AZ33:BD34"/>
    <mergeCell ref="BE33:BI34"/>
    <mergeCell ref="BJ33:BN34"/>
    <mergeCell ref="B38:F38"/>
    <mergeCell ref="G38:K38"/>
    <mergeCell ref="L38:AE38"/>
    <mergeCell ref="AF38:AJ38"/>
    <mergeCell ref="AK38:AO38"/>
    <mergeCell ref="AP38:BS38"/>
    <mergeCell ref="B33:Q33"/>
  </mergeCells>
  <phoneticPr fontId="2"/>
  <conditionalFormatting sqref="AG20:AV20 AZ20:BP20">
    <cfRule type="cellIs" dxfId="5" priority="1" stopIfTrue="1" operator="equal">
      <formula>0</formula>
    </cfRule>
  </conditionalFormatting>
  <conditionalFormatting sqref="D26:K26 N26:P26 S26:U26">
    <cfRule type="expression" dxfId="4" priority="2" stopIfTrue="1">
      <formula>申請年月日=0</formula>
    </cfRule>
  </conditionalFormatting>
  <conditionalFormatting sqref="AG7:AK7 AN7:AR7 Z7:AD7">
    <cfRule type="expression" dxfId="3" priority="3" stopIfTrue="1">
      <formula>$BU$7=0</formula>
    </cfRule>
  </conditionalFormatting>
  <dataValidations count="3">
    <dataValidation imeMode="off" allowBlank="1" showInputMessage="1" showErrorMessage="1" sqref="AS12:BD17 BG12:BS17"/>
    <dataValidation imeMode="fullKatakana" allowBlank="1" showInputMessage="1" showErrorMessage="1" sqref="N4:AM4 AD35:BS35"/>
    <dataValidation imeMode="on" allowBlank="1" showInputMessage="1" showErrorMessage="1" sqref="N5:AM6 AD36:BS37 B14:U16 B32:L32 AE29:AZ29 AE26:BE27 AS8:BD11 BE8:BF17 V8:AR17 BG8:BG11 O8:U9 BH8:BR9 N21:BS21 B12:U12 R32"/>
  </dataValidations>
  <pageMargins left="0.6692913385826772" right="0.47244094488188981" top="0.39370078740157483" bottom="0.19685039370078741" header="0.51181102362204722" footer="0.51181102362204722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41"/>
  <sheetViews>
    <sheetView view="pageBreakPreview" zoomScale="60" zoomScaleNormal="70" workbookViewId="0">
      <selection activeCell="B2" sqref="B2:BS2"/>
    </sheetView>
  </sheetViews>
  <sheetFormatPr defaultColWidth="0" defaultRowHeight="46.5" customHeight="1" zeroHeight="1" x14ac:dyDescent="0.15"/>
  <cols>
    <col min="1" max="13" width="2.125" style="1" customWidth="1"/>
    <col min="14" max="14" width="2.625" style="1" customWidth="1"/>
    <col min="15" max="82" width="2.125" style="1" customWidth="1"/>
    <col min="83" max="16384" width="2.125" style="1" hidden="1"/>
  </cols>
  <sheetData>
    <row r="1" spans="2:80" ht="53.25" customHeight="1" x14ac:dyDescent="0.15">
      <c r="AY1" s="65" t="s">
        <v>82</v>
      </c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</row>
    <row r="2" spans="2:80" ht="30.75" x14ac:dyDescent="0.15">
      <c r="B2" s="40" t="s">
        <v>46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</row>
    <row r="3" spans="2:80" ht="21.75" thickBot="1" x14ac:dyDescent="0.2"/>
    <row r="4" spans="2:80" ht="28.5" customHeight="1" x14ac:dyDescent="0.15">
      <c r="B4" s="6"/>
      <c r="C4" s="41" t="s">
        <v>19</v>
      </c>
      <c r="D4" s="42"/>
      <c r="E4" s="42"/>
      <c r="F4" s="42"/>
      <c r="G4" s="42"/>
      <c r="H4" s="42"/>
      <c r="I4" s="42"/>
      <c r="J4" s="42"/>
      <c r="K4" s="42"/>
      <c r="L4" s="42"/>
      <c r="M4" s="7"/>
      <c r="N4" s="23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37"/>
      <c r="AN4" s="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7"/>
      <c r="AZ4" s="50" t="s">
        <v>48</v>
      </c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2"/>
      <c r="BV4" s="17"/>
      <c r="BW4" s="17"/>
      <c r="BX4" s="17"/>
      <c r="BY4" s="17"/>
      <c r="BZ4" s="17"/>
      <c r="CA4" s="17"/>
    </row>
    <row r="5" spans="2:80" ht="14.25" customHeight="1" x14ac:dyDescent="0.15">
      <c r="B5" s="9"/>
      <c r="C5" s="43"/>
      <c r="D5" s="43"/>
      <c r="E5" s="43"/>
      <c r="F5" s="43"/>
      <c r="G5" s="43"/>
      <c r="H5" s="43"/>
      <c r="I5" s="43"/>
      <c r="J5" s="43"/>
      <c r="K5" s="43"/>
      <c r="L5" s="43"/>
      <c r="M5" s="5"/>
      <c r="N5" s="227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9"/>
      <c r="AN5" s="11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2"/>
      <c r="AZ5" s="53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5"/>
      <c r="BV5" s="17"/>
      <c r="BW5" s="17"/>
      <c r="BX5" s="17"/>
      <c r="BY5" s="17"/>
      <c r="BZ5" s="17"/>
      <c r="CA5" s="17"/>
    </row>
    <row r="6" spans="2:80" ht="50.1" customHeight="1" thickBot="1" x14ac:dyDescent="0.25">
      <c r="B6" s="10"/>
      <c r="C6" s="44"/>
      <c r="D6" s="44"/>
      <c r="E6" s="44"/>
      <c r="F6" s="44"/>
      <c r="G6" s="44"/>
      <c r="H6" s="44"/>
      <c r="I6" s="44"/>
      <c r="J6" s="44"/>
      <c r="K6" s="44"/>
      <c r="L6" s="44"/>
      <c r="M6" s="2"/>
      <c r="N6" s="230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2"/>
      <c r="AN6" s="4"/>
      <c r="AO6" s="62" t="s">
        <v>6</v>
      </c>
      <c r="AP6" s="62"/>
      <c r="AQ6" s="62"/>
      <c r="AR6" s="62"/>
      <c r="AS6" s="62"/>
      <c r="AT6" s="62"/>
      <c r="AU6" s="62"/>
      <c r="AV6" s="62"/>
      <c r="AW6" s="62"/>
      <c r="AX6" s="62"/>
      <c r="AY6" s="5"/>
      <c r="AZ6" s="63">
        <v>0</v>
      </c>
      <c r="BA6" s="63"/>
      <c r="BB6" s="64">
        <v>0</v>
      </c>
      <c r="BC6" s="64"/>
      <c r="BD6" s="64">
        <v>0</v>
      </c>
      <c r="BE6" s="64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257"/>
      <c r="BS6" s="258"/>
      <c r="BU6" s="79" t="s">
        <v>3</v>
      </c>
      <c r="BV6" s="79"/>
      <c r="BW6" s="79"/>
      <c r="BX6" s="79"/>
      <c r="BY6" s="79"/>
      <c r="BZ6" s="79"/>
      <c r="CA6" s="79"/>
      <c r="CB6" s="79"/>
    </row>
    <row r="7" spans="2:80" ht="50.1" customHeight="1" thickBot="1" x14ac:dyDescent="0.2">
      <c r="B7" s="9"/>
      <c r="C7" s="62" t="s">
        <v>3</v>
      </c>
      <c r="D7" s="62"/>
      <c r="E7" s="62"/>
      <c r="F7" s="62"/>
      <c r="G7" s="62"/>
      <c r="H7" s="62"/>
      <c r="I7" s="62"/>
      <c r="J7" s="62"/>
      <c r="K7" s="62"/>
      <c r="L7" s="62"/>
      <c r="M7" s="5"/>
      <c r="N7" s="31"/>
      <c r="O7" s="28"/>
      <c r="P7" s="80" t="str">
        <f>IF(生年月日="","明 ・ 大 ・ 昭",生年月日)</f>
        <v>明 ・ 大 ・ 昭</v>
      </c>
      <c r="Q7" s="80"/>
      <c r="R7" s="80"/>
      <c r="S7" s="80"/>
      <c r="T7" s="80"/>
      <c r="U7" s="80"/>
      <c r="V7" s="80"/>
      <c r="W7" s="80"/>
      <c r="X7" s="80"/>
      <c r="Y7" s="28"/>
      <c r="Z7" s="81">
        <f>BU7</f>
        <v>0</v>
      </c>
      <c r="AA7" s="81"/>
      <c r="AB7" s="81"/>
      <c r="AC7" s="81"/>
      <c r="AD7" s="81"/>
      <c r="AE7" s="74" t="s">
        <v>5</v>
      </c>
      <c r="AF7" s="74"/>
      <c r="AG7" s="82">
        <f>生年月日</f>
        <v>0</v>
      </c>
      <c r="AH7" s="82"/>
      <c r="AI7" s="82"/>
      <c r="AJ7" s="82"/>
      <c r="AK7" s="82"/>
      <c r="AL7" s="74" t="s">
        <v>1</v>
      </c>
      <c r="AM7" s="74"/>
      <c r="AN7" s="83">
        <f>生年月日</f>
        <v>0</v>
      </c>
      <c r="AO7" s="83"/>
      <c r="AP7" s="83"/>
      <c r="AQ7" s="83"/>
      <c r="AR7" s="83"/>
      <c r="AS7" s="66" t="s">
        <v>0</v>
      </c>
      <c r="AT7" s="66"/>
      <c r="AU7" s="66"/>
      <c r="AV7" s="66"/>
      <c r="AW7" s="66"/>
      <c r="AX7" s="66"/>
      <c r="AY7" s="66"/>
      <c r="AZ7" s="67" t="s">
        <v>12</v>
      </c>
      <c r="BA7" s="68"/>
      <c r="BB7" s="68"/>
      <c r="BC7" s="68"/>
      <c r="BD7" s="68"/>
      <c r="BE7" s="69"/>
      <c r="BF7" s="254" t="s">
        <v>4</v>
      </c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  <c r="BR7" s="255"/>
      <c r="BS7" s="256"/>
      <c r="BU7" s="218"/>
      <c r="BV7" s="219"/>
      <c r="BW7" s="219"/>
      <c r="BX7" s="219"/>
      <c r="BY7" s="219"/>
      <c r="BZ7" s="219"/>
      <c r="CA7" s="219"/>
      <c r="CB7" s="220"/>
    </row>
    <row r="8" spans="2:80" ht="20.100000000000001" customHeight="1" x14ac:dyDescent="0.15">
      <c r="B8" s="13"/>
      <c r="C8" s="74" t="s">
        <v>10</v>
      </c>
      <c r="D8" s="74"/>
      <c r="E8" s="74"/>
      <c r="F8" s="74"/>
      <c r="G8" s="74"/>
      <c r="H8" s="74"/>
      <c r="I8" s="74"/>
      <c r="J8" s="74"/>
      <c r="K8" s="74"/>
      <c r="L8" s="74"/>
      <c r="M8" s="14"/>
      <c r="N8" s="31"/>
      <c r="O8" s="238" t="s">
        <v>56</v>
      </c>
      <c r="P8" s="238"/>
      <c r="Q8" s="238"/>
      <c r="R8" s="238"/>
      <c r="S8" s="238"/>
      <c r="T8" s="238"/>
      <c r="U8" s="238"/>
      <c r="V8" s="238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8"/>
      <c r="AP8" s="238"/>
      <c r="AQ8" s="238"/>
      <c r="AR8" s="238"/>
      <c r="AS8" s="238"/>
      <c r="AT8" s="238"/>
      <c r="AU8" s="238"/>
      <c r="AV8" s="238"/>
      <c r="AW8" s="238"/>
      <c r="AX8" s="238"/>
      <c r="AY8" s="238"/>
      <c r="AZ8" s="238"/>
      <c r="BA8" s="238"/>
      <c r="BB8" s="238"/>
      <c r="BC8" s="238"/>
      <c r="BD8" s="238"/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32"/>
      <c r="BU8" s="27"/>
      <c r="BV8" s="27"/>
      <c r="BW8" s="27"/>
      <c r="BX8" s="27"/>
      <c r="BY8" s="27"/>
      <c r="BZ8" s="27"/>
      <c r="CA8" s="27"/>
      <c r="CB8" s="27"/>
    </row>
    <row r="9" spans="2:80" ht="50.1" customHeight="1" x14ac:dyDescent="0.15">
      <c r="B9" s="10"/>
      <c r="C9" s="49"/>
      <c r="D9" s="49"/>
      <c r="E9" s="49"/>
      <c r="F9" s="49"/>
      <c r="G9" s="49"/>
      <c r="H9" s="49"/>
      <c r="I9" s="49"/>
      <c r="J9" s="49"/>
      <c r="K9" s="49"/>
      <c r="L9" s="49"/>
      <c r="M9" s="2"/>
      <c r="N9" s="30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33"/>
      <c r="BV9" s="12"/>
      <c r="BW9" s="12"/>
      <c r="BX9" s="12"/>
      <c r="BY9" s="12"/>
      <c r="BZ9" s="12"/>
      <c r="CA9" s="12"/>
    </row>
    <row r="10" spans="2:80" ht="30" customHeight="1" x14ac:dyDescent="0.15">
      <c r="B10" s="100" t="s">
        <v>21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2" t="s">
        <v>22</v>
      </c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 t="s">
        <v>23</v>
      </c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4" t="s">
        <v>24</v>
      </c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5"/>
    </row>
    <row r="11" spans="2:80" ht="30" customHeight="1" x14ac:dyDescent="0.15">
      <c r="B11" s="108" t="s">
        <v>27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9"/>
      <c r="V11" s="110" t="s">
        <v>25</v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1" t="s">
        <v>26</v>
      </c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7"/>
    </row>
    <row r="12" spans="2:80" ht="30" customHeight="1" x14ac:dyDescent="0.2"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1"/>
      <c r="AS12" s="239"/>
      <c r="AT12" s="240"/>
      <c r="AU12" s="240"/>
      <c r="AV12" s="240"/>
      <c r="AW12" s="240"/>
      <c r="AX12" s="240"/>
      <c r="AY12" s="240"/>
      <c r="AZ12" s="240"/>
      <c r="BA12" s="240"/>
      <c r="BB12" s="240"/>
      <c r="BC12" s="240"/>
      <c r="BD12" s="240"/>
      <c r="BE12" s="91" t="s">
        <v>16</v>
      </c>
      <c r="BF12" s="92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4"/>
      <c r="BS12" s="225"/>
    </row>
    <row r="13" spans="2:80" ht="30" customHeight="1" x14ac:dyDescent="0.2">
      <c r="B13" s="211"/>
      <c r="C13" s="212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5"/>
      <c r="AP13" s="235"/>
      <c r="AQ13" s="235"/>
      <c r="AR13" s="235"/>
      <c r="AS13" s="241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98" t="s">
        <v>16</v>
      </c>
      <c r="BF13" s="99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5"/>
    </row>
    <row r="14" spans="2:80" ht="30" customHeight="1" x14ac:dyDescent="0.2"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21"/>
      <c r="W14" s="221"/>
      <c r="X14" s="221"/>
      <c r="Y14" s="221"/>
      <c r="Z14" s="221"/>
      <c r="AA14" s="221"/>
      <c r="AB14" s="221"/>
      <c r="AC14" s="221"/>
      <c r="AD14" s="221"/>
      <c r="AE14" s="221"/>
      <c r="AF14" s="221"/>
      <c r="AG14" s="221"/>
      <c r="AH14" s="221"/>
      <c r="AI14" s="221"/>
      <c r="AJ14" s="221"/>
      <c r="AK14" s="221"/>
      <c r="AL14" s="221"/>
      <c r="AM14" s="221"/>
      <c r="AN14" s="221"/>
      <c r="AO14" s="221"/>
      <c r="AP14" s="221"/>
      <c r="AQ14" s="221"/>
      <c r="AR14" s="221"/>
      <c r="AS14" s="239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91" t="s">
        <v>16</v>
      </c>
      <c r="BF14" s="92"/>
      <c r="BG14" s="224"/>
      <c r="BH14" s="224"/>
      <c r="BI14" s="224"/>
      <c r="BJ14" s="224"/>
      <c r="BK14" s="224"/>
      <c r="BL14" s="224"/>
      <c r="BM14" s="224"/>
      <c r="BN14" s="224"/>
      <c r="BO14" s="224"/>
      <c r="BP14" s="224"/>
      <c r="BQ14" s="224"/>
      <c r="BR14" s="224"/>
      <c r="BS14" s="225"/>
    </row>
    <row r="15" spans="2:80" ht="30" customHeight="1" x14ac:dyDescent="0.2"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5"/>
      <c r="AP15" s="235"/>
      <c r="AQ15" s="235"/>
      <c r="AR15" s="235"/>
      <c r="AS15" s="233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116" t="s">
        <v>16</v>
      </c>
      <c r="BF15" s="117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5"/>
    </row>
    <row r="16" spans="2:80" ht="30" customHeight="1" x14ac:dyDescent="0.2"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22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1"/>
      <c r="AI16" s="221"/>
      <c r="AJ16" s="221"/>
      <c r="AK16" s="221"/>
      <c r="AL16" s="221"/>
      <c r="AM16" s="221"/>
      <c r="AN16" s="221"/>
      <c r="AO16" s="221"/>
      <c r="AP16" s="221"/>
      <c r="AQ16" s="221"/>
      <c r="AR16" s="221"/>
      <c r="AS16" s="239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91" t="s">
        <v>16</v>
      </c>
      <c r="BF16" s="92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5"/>
    </row>
    <row r="17" spans="2:80" ht="30" customHeight="1" x14ac:dyDescent="0.2">
      <c r="B17" s="211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23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35"/>
      <c r="AR17" s="235"/>
      <c r="AS17" s="233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116" t="s">
        <v>16</v>
      </c>
      <c r="BF17" s="117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5"/>
    </row>
    <row r="18" spans="2:80" ht="46.5" customHeight="1" x14ac:dyDescent="0.15">
      <c r="B18" s="13"/>
      <c r="C18" s="74" t="s">
        <v>7</v>
      </c>
      <c r="D18" s="74"/>
      <c r="E18" s="74"/>
      <c r="F18" s="74"/>
      <c r="G18" s="74"/>
      <c r="H18" s="74"/>
      <c r="I18" s="74"/>
      <c r="J18" s="74"/>
      <c r="K18" s="74"/>
      <c r="L18" s="74"/>
      <c r="M18" s="14"/>
      <c r="N18" s="119" t="s">
        <v>78</v>
      </c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1"/>
      <c r="AG18" s="119" t="s">
        <v>58</v>
      </c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1"/>
      <c r="AZ18" s="119" t="s">
        <v>7</v>
      </c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3"/>
    </row>
    <row r="19" spans="2:80" ht="21" x14ac:dyDescent="0.15">
      <c r="B19" s="9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5"/>
      <c r="N19" s="124" t="s">
        <v>28</v>
      </c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125"/>
      <c r="AG19" s="124" t="s">
        <v>14</v>
      </c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125"/>
      <c r="AZ19" s="126" t="s">
        <v>15</v>
      </c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8"/>
    </row>
    <row r="20" spans="2:80" ht="46.5" customHeight="1" x14ac:dyDescent="0.2">
      <c r="B20" s="10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2"/>
      <c r="N20" s="216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131" t="s">
        <v>16</v>
      </c>
      <c r="AE20" s="131"/>
      <c r="AF20" s="131"/>
      <c r="AG20" s="132">
        <f>購入金額-支給申請額</f>
        <v>0</v>
      </c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1" t="s">
        <v>16</v>
      </c>
      <c r="AX20" s="131"/>
      <c r="AY20" s="138"/>
      <c r="AZ20" s="130">
        <f>IF(購入金額&gt;100000,70000,ROUNDDOWN(購入金額*0.7,0))</f>
        <v>0</v>
      </c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1" t="s">
        <v>16</v>
      </c>
      <c r="BR20" s="131"/>
      <c r="BS20" s="139"/>
    </row>
    <row r="21" spans="2:80" ht="90" customHeight="1" x14ac:dyDescent="0.15">
      <c r="B21" s="18"/>
      <c r="C21" s="140" t="s">
        <v>29</v>
      </c>
      <c r="D21" s="140"/>
      <c r="E21" s="140"/>
      <c r="F21" s="140"/>
      <c r="G21" s="140"/>
      <c r="H21" s="140"/>
      <c r="I21" s="140"/>
      <c r="J21" s="140"/>
      <c r="K21" s="140"/>
      <c r="L21" s="140"/>
      <c r="M21" s="19"/>
      <c r="N21" s="213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  <c r="BI21" s="214"/>
      <c r="BJ21" s="214"/>
      <c r="BK21" s="214"/>
      <c r="BL21" s="214"/>
      <c r="BM21" s="214"/>
      <c r="BN21" s="214"/>
      <c r="BO21" s="214"/>
      <c r="BP21" s="214"/>
      <c r="BQ21" s="214"/>
      <c r="BR21" s="214"/>
      <c r="BS21" s="215"/>
      <c r="BT21" s="3"/>
    </row>
    <row r="22" spans="2:80" ht="46.5" customHeight="1" x14ac:dyDescent="0.15">
      <c r="B22" s="24"/>
      <c r="E22" s="3" t="s">
        <v>13</v>
      </c>
      <c r="BS22" s="15"/>
    </row>
    <row r="23" spans="2:80" ht="24" customHeight="1" x14ac:dyDescent="0.15">
      <c r="B23" s="24"/>
      <c r="G23" s="20" t="s">
        <v>47</v>
      </c>
      <c r="BS23" s="15"/>
    </row>
    <row r="24" spans="2:80" ht="24" customHeight="1" x14ac:dyDescent="0.15">
      <c r="B24" s="24"/>
      <c r="G24" s="20" t="s">
        <v>36</v>
      </c>
      <c r="BS24" s="15"/>
    </row>
    <row r="25" spans="2:80" ht="21.75" thickBot="1" x14ac:dyDescent="0.2">
      <c r="B25" s="24"/>
      <c r="BS25" s="15"/>
      <c r="BU25" s="118" t="s">
        <v>20</v>
      </c>
      <c r="BV25" s="118"/>
      <c r="BW25" s="118"/>
      <c r="BX25" s="118"/>
      <c r="BY25" s="118"/>
      <c r="BZ25" s="118"/>
      <c r="CA25" s="118"/>
      <c r="CB25" s="118"/>
    </row>
    <row r="26" spans="2:80" ht="46.5" customHeight="1" thickBot="1" x14ac:dyDescent="0.2">
      <c r="B26" s="24"/>
      <c r="D26" s="134">
        <f>申請年月日</f>
        <v>0</v>
      </c>
      <c r="E26" s="134"/>
      <c r="F26" s="134"/>
      <c r="G26" s="134"/>
      <c r="H26" s="134"/>
      <c r="I26" s="135">
        <f>申請年月日</f>
        <v>0</v>
      </c>
      <c r="J26" s="135"/>
      <c r="K26" s="135"/>
      <c r="L26" s="62" t="s">
        <v>2</v>
      </c>
      <c r="M26" s="62"/>
      <c r="N26" s="136">
        <f>申請年月日</f>
        <v>0</v>
      </c>
      <c r="O26" s="136"/>
      <c r="P26" s="136"/>
      <c r="Q26" s="62" t="s">
        <v>8</v>
      </c>
      <c r="R26" s="62"/>
      <c r="S26" s="137">
        <f>申請年月日</f>
        <v>0</v>
      </c>
      <c r="T26" s="137"/>
      <c r="U26" s="137"/>
      <c r="V26" s="62" t="s">
        <v>9</v>
      </c>
      <c r="W26" s="62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26"/>
      <c r="AR26" s="226"/>
      <c r="AS26" s="226"/>
      <c r="AT26" s="226"/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  <c r="BE26" s="226"/>
      <c r="BS26" s="15"/>
      <c r="BU26" s="218"/>
      <c r="BV26" s="219"/>
      <c r="BW26" s="219"/>
      <c r="BX26" s="219"/>
      <c r="BY26" s="219"/>
      <c r="BZ26" s="219"/>
      <c r="CA26" s="219"/>
      <c r="CB26" s="220"/>
    </row>
    <row r="27" spans="2:80" ht="24" customHeight="1" x14ac:dyDescent="0.15">
      <c r="B27" s="24"/>
      <c r="Y27" s="62" t="s">
        <v>10</v>
      </c>
      <c r="Z27" s="62"/>
      <c r="AA27" s="62"/>
      <c r="AB27" s="62"/>
      <c r="AC27" s="62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  <c r="BE27" s="226"/>
      <c r="BF27" s="145" t="s">
        <v>18</v>
      </c>
      <c r="BG27" s="145"/>
      <c r="BH27" s="145"/>
      <c r="BI27" s="145"/>
      <c r="BJ27" s="145"/>
      <c r="BK27" s="145"/>
      <c r="BL27" s="145"/>
      <c r="BS27" s="15"/>
    </row>
    <row r="28" spans="2:80" ht="24" customHeight="1" x14ac:dyDescent="0.15">
      <c r="B28" s="24"/>
      <c r="R28" s="146" t="s">
        <v>17</v>
      </c>
      <c r="S28" s="147"/>
      <c r="T28" s="147"/>
      <c r="U28" s="147"/>
      <c r="V28" s="147"/>
      <c r="W28" s="147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15"/>
    </row>
    <row r="29" spans="2:80" ht="24" customHeight="1" x14ac:dyDescent="0.15">
      <c r="B29" s="24"/>
      <c r="Y29" s="62" t="s">
        <v>11</v>
      </c>
      <c r="Z29" s="62"/>
      <c r="AA29" s="62"/>
      <c r="AB29" s="62"/>
      <c r="AC29" s="62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1"/>
      <c r="BB29" s="62" t="s">
        <v>72</v>
      </c>
      <c r="BC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15"/>
    </row>
    <row r="30" spans="2:80" ht="21.75" customHeight="1" thickBot="1" x14ac:dyDescent="0.2"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16"/>
    </row>
    <row r="31" spans="2:80" ht="21.75" thickBot="1" x14ac:dyDescent="0.2"/>
    <row r="32" spans="2:80" ht="83.25" customHeight="1" x14ac:dyDescent="0.15">
      <c r="B32" s="251"/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161" t="s">
        <v>37</v>
      </c>
      <c r="N32" s="161"/>
      <c r="O32" s="161"/>
      <c r="P32" s="161"/>
      <c r="Q32" s="26"/>
      <c r="R32" s="253"/>
      <c r="S32" s="252"/>
      <c r="T32" s="252"/>
      <c r="U32" s="252"/>
      <c r="V32" s="252"/>
      <c r="W32" s="252"/>
      <c r="X32" s="162" t="s">
        <v>38</v>
      </c>
      <c r="Y32" s="162"/>
      <c r="Z32" s="162"/>
      <c r="AA32" s="162"/>
      <c r="AB32" s="162"/>
      <c r="AC32" s="163"/>
      <c r="AD32" s="45" t="s">
        <v>39</v>
      </c>
      <c r="AE32" s="46"/>
      <c r="AF32" s="46"/>
      <c r="AG32" s="46"/>
      <c r="AH32" s="46"/>
      <c r="AI32" s="46"/>
      <c r="AJ32" s="47"/>
      <c r="AK32" s="206" t="s">
        <v>40</v>
      </c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7"/>
    </row>
    <row r="33" spans="2:80" ht="24.95" customHeight="1" x14ac:dyDescent="0.15">
      <c r="B33" s="164" t="s">
        <v>41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6"/>
      <c r="R33" s="167" t="s">
        <v>42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6"/>
      <c r="AD33" s="168" t="s">
        <v>43</v>
      </c>
      <c r="AE33" s="169"/>
      <c r="AF33" s="169"/>
      <c r="AG33" s="169"/>
      <c r="AH33" s="169"/>
      <c r="AI33" s="169"/>
      <c r="AJ33" s="170"/>
      <c r="AK33" s="202"/>
      <c r="AL33" s="198"/>
      <c r="AM33" s="198"/>
      <c r="AN33" s="198"/>
      <c r="AO33" s="203"/>
      <c r="AP33" s="202"/>
      <c r="AQ33" s="198"/>
      <c r="AR33" s="198"/>
      <c r="AS33" s="198"/>
      <c r="AT33" s="203"/>
      <c r="AU33" s="202"/>
      <c r="AV33" s="198"/>
      <c r="AW33" s="198"/>
      <c r="AX33" s="198"/>
      <c r="AY33" s="203"/>
      <c r="AZ33" s="202"/>
      <c r="BA33" s="198"/>
      <c r="BB33" s="198"/>
      <c r="BC33" s="198"/>
      <c r="BD33" s="203"/>
      <c r="BE33" s="202"/>
      <c r="BF33" s="198"/>
      <c r="BG33" s="198"/>
      <c r="BH33" s="198"/>
      <c r="BI33" s="203"/>
      <c r="BJ33" s="202"/>
      <c r="BK33" s="198"/>
      <c r="BL33" s="198"/>
      <c r="BM33" s="198"/>
      <c r="BN33" s="203"/>
      <c r="BO33" s="198"/>
      <c r="BP33" s="198"/>
      <c r="BQ33" s="198"/>
      <c r="BR33" s="198"/>
      <c r="BS33" s="199"/>
      <c r="BU33" s="27"/>
      <c r="BV33" s="27"/>
      <c r="BW33" s="27"/>
      <c r="BX33" s="27"/>
      <c r="BY33" s="27"/>
      <c r="BZ33" s="27"/>
      <c r="CA33" s="27"/>
      <c r="CB33" s="27"/>
    </row>
    <row r="34" spans="2:80" ht="60" customHeight="1" x14ac:dyDescent="0.15">
      <c r="B34" s="249"/>
      <c r="C34" s="200"/>
      <c r="D34" s="200"/>
      <c r="E34" s="205"/>
      <c r="F34" s="204"/>
      <c r="G34" s="200"/>
      <c r="H34" s="200"/>
      <c r="I34" s="205"/>
      <c r="J34" s="204"/>
      <c r="K34" s="200"/>
      <c r="L34" s="200"/>
      <c r="M34" s="205"/>
      <c r="N34" s="204"/>
      <c r="O34" s="200"/>
      <c r="P34" s="200"/>
      <c r="Q34" s="205"/>
      <c r="R34" s="204"/>
      <c r="S34" s="200"/>
      <c r="T34" s="200"/>
      <c r="U34" s="205"/>
      <c r="V34" s="204"/>
      <c r="W34" s="200"/>
      <c r="X34" s="200"/>
      <c r="Y34" s="205"/>
      <c r="Z34" s="200"/>
      <c r="AA34" s="200"/>
      <c r="AB34" s="200"/>
      <c r="AC34" s="205"/>
      <c r="AD34" s="171"/>
      <c r="AE34" s="172"/>
      <c r="AF34" s="172"/>
      <c r="AG34" s="172"/>
      <c r="AH34" s="172"/>
      <c r="AI34" s="172"/>
      <c r="AJ34" s="173"/>
      <c r="AK34" s="204"/>
      <c r="AL34" s="200"/>
      <c r="AM34" s="200"/>
      <c r="AN34" s="200"/>
      <c r="AO34" s="205"/>
      <c r="AP34" s="204"/>
      <c r="AQ34" s="200"/>
      <c r="AR34" s="200"/>
      <c r="AS34" s="200"/>
      <c r="AT34" s="205"/>
      <c r="AU34" s="204"/>
      <c r="AV34" s="200"/>
      <c r="AW34" s="200"/>
      <c r="AX34" s="200"/>
      <c r="AY34" s="205"/>
      <c r="AZ34" s="204"/>
      <c r="BA34" s="200"/>
      <c r="BB34" s="200"/>
      <c r="BC34" s="200"/>
      <c r="BD34" s="205"/>
      <c r="BE34" s="204"/>
      <c r="BF34" s="200"/>
      <c r="BG34" s="200"/>
      <c r="BH34" s="200"/>
      <c r="BI34" s="205"/>
      <c r="BJ34" s="204"/>
      <c r="BK34" s="200"/>
      <c r="BL34" s="200"/>
      <c r="BM34" s="200"/>
      <c r="BN34" s="205"/>
      <c r="BO34" s="200"/>
      <c r="BP34" s="200"/>
      <c r="BQ34" s="200"/>
      <c r="BR34" s="200"/>
      <c r="BS34" s="201"/>
    </row>
    <row r="35" spans="2:80" ht="39.950000000000003" customHeight="1" x14ac:dyDescent="0.15">
      <c r="B35" s="184" t="s">
        <v>44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243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5"/>
    </row>
    <row r="36" spans="2:80" ht="99.95" customHeight="1" thickBot="1" x14ac:dyDescent="0.2">
      <c r="B36" s="190" t="s">
        <v>45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2"/>
      <c r="AD36" s="246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8"/>
    </row>
    <row r="37" spans="2:80" ht="21.75" customHeight="1" x14ac:dyDescent="0.15">
      <c r="B37" s="37" t="s">
        <v>55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</row>
    <row r="38" spans="2:80" s="36" customFormat="1" ht="17.25" x14ac:dyDescent="0.15">
      <c r="B38" s="181" t="s">
        <v>79</v>
      </c>
      <c r="C38" s="182"/>
      <c r="D38" s="182"/>
      <c r="E38" s="182"/>
      <c r="F38" s="183"/>
      <c r="G38" s="181" t="s">
        <v>51</v>
      </c>
      <c r="H38" s="182"/>
      <c r="I38" s="182"/>
      <c r="J38" s="182"/>
      <c r="K38" s="183"/>
      <c r="L38" s="181" t="s">
        <v>49</v>
      </c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3"/>
      <c r="AF38" s="181" t="s">
        <v>50</v>
      </c>
      <c r="AG38" s="182"/>
      <c r="AH38" s="182"/>
      <c r="AI38" s="182"/>
      <c r="AJ38" s="183"/>
      <c r="AK38" s="181" t="s">
        <v>52</v>
      </c>
      <c r="AL38" s="182"/>
      <c r="AM38" s="182"/>
      <c r="AN38" s="182"/>
      <c r="AO38" s="183"/>
      <c r="AP38" s="181" t="s">
        <v>53</v>
      </c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3"/>
    </row>
    <row r="39" spans="2:80" ht="45" customHeight="1" x14ac:dyDescent="0.15">
      <c r="B39" s="124"/>
      <c r="C39" s="49"/>
      <c r="D39" s="49"/>
      <c r="E39" s="49"/>
      <c r="F39" s="49"/>
      <c r="G39" s="174"/>
      <c r="H39" s="175"/>
      <c r="I39" s="175"/>
      <c r="J39" s="175"/>
      <c r="K39" s="176"/>
      <c r="L39" s="29"/>
      <c r="M39" s="29"/>
      <c r="N39" s="29"/>
      <c r="O39" s="29"/>
      <c r="P39" s="29"/>
      <c r="Q39" s="29"/>
      <c r="R39" s="29"/>
      <c r="S39" s="29"/>
      <c r="T39" s="29"/>
      <c r="U39" s="49" t="s">
        <v>54</v>
      </c>
      <c r="V39" s="49"/>
      <c r="W39" s="29"/>
      <c r="X39" s="29"/>
      <c r="Y39" s="29"/>
      <c r="Z39" s="29"/>
      <c r="AA39" s="29"/>
      <c r="AB39" s="29"/>
      <c r="AC39" s="29"/>
      <c r="AD39" s="29"/>
      <c r="AE39" s="29"/>
      <c r="AF39" s="174"/>
      <c r="AG39" s="175"/>
      <c r="AH39" s="175"/>
      <c r="AI39" s="175"/>
      <c r="AJ39" s="176"/>
      <c r="AK39" s="49"/>
      <c r="AL39" s="49"/>
      <c r="AM39" s="49"/>
      <c r="AN39" s="49"/>
      <c r="AO39" s="49"/>
      <c r="AP39" s="174"/>
      <c r="AQ39" s="175"/>
      <c r="AR39" s="175"/>
      <c r="AS39" s="175"/>
      <c r="AT39" s="175"/>
      <c r="AU39" s="175"/>
      <c r="AV39" s="176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174"/>
      <c r="BI39" s="175"/>
      <c r="BJ39" s="175"/>
      <c r="BK39" s="175"/>
      <c r="BL39" s="175"/>
      <c r="BM39" s="175"/>
      <c r="BN39" s="175"/>
      <c r="BO39" s="175"/>
      <c r="BP39" s="175"/>
      <c r="BQ39" s="175"/>
      <c r="BR39" s="175"/>
      <c r="BS39" s="176"/>
    </row>
    <row r="40" spans="2:80" ht="46.5" customHeight="1" x14ac:dyDescent="0.15"/>
    <row r="41" spans="2:80" ht="46.5" customHeight="1" x14ac:dyDescent="0.15"/>
  </sheetData>
  <mergeCells count="137">
    <mergeCell ref="AY1:BS1"/>
    <mergeCell ref="C8:L9"/>
    <mergeCell ref="O8:BR8"/>
    <mergeCell ref="O9:BR9"/>
    <mergeCell ref="B10:U10"/>
    <mergeCell ref="V10:AR10"/>
    <mergeCell ref="B2:BS2"/>
    <mergeCell ref="C4:L6"/>
    <mergeCell ref="N4:AM4"/>
    <mergeCell ref="AO4:AX5"/>
    <mergeCell ref="AZ4:BS5"/>
    <mergeCell ref="N5:AM6"/>
    <mergeCell ref="AO6:AX6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AS10:BF10"/>
    <mergeCell ref="BU6:CB6"/>
    <mergeCell ref="C7:L7"/>
    <mergeCell ref="P7:X7"/>
    <mergeCell ref="Z7:AD7"/>
    <mergeCell ref="AE7:AF7"/>
    <mergeCell ref="AG7:AK7"/>
    <mergeCell ref="AL7:AM7"/>
    <mergeCell ref="AN7:AR7"/>
    <mergeCell ref="AS7:AY7"/>
    <mergeCell ref="AZ7:BE7"/>
    <mergeCell ref="BF7:BS7"/>
    <mergeCell ref="BU7:CB7"/>
    <mergeCell ref="BG10:BS11"/>
    <mergeCell ref="B11:U11"/>
    <mergeCell ref="V11:AR11"/>
    <mergeCell ref="AS11:BF11"/>
    <mergeCell ref="B12:U13"/>
    <mergeCell ref="V12:AR12"/>
    <mergeCell ref="AS12:BD12"/>
    <mergeCell ref="BE12:BF12"/>
    <mergeCell ref="BG12:BS13"/>
    <mergeCell ref="V13:AR13"/>
    <mergeCell ref="AS13:BD13"/>
    <mergeCell ref="BE13:BF13"/>
    <mergeCell ref="AW20:AY20"/>
    <mergeCell ref="AZ20:BP20"/>
    <mergeCell ref="BQ20:BS20"/>
    <mergeCell ref="B14:U15"/>
    <mergeCell ref="V14:AR14"/>
    <mergeCell ref="AS14:BD14"/>
    <mergeCell ref="BE14:BF14"/>
    <mergeCell ref="BG14:BS15"/>
    <mergeCell ref="V15:AR15"/>
    <mergeCell ref="AS15:BD15"/>
    <mergeCell ref="BE15:BF15"/>
    <mergeCell ref="B16:U17"/>
    <mergeCell ref="V16:AR16"/>
    <mergeCell ref="AS16:BD16"/>
    <mergeCell ref="BE16:BF16"/>
    <mergeCell ref="BG16:BS17"/>
    <mergeCell ref="V17:AR17"/>
    <mergeCell ref="AS17:BD17"/>
    <mergeCell ref="BE17:BF17"/>
    <mergeCell ref="C21:L21"/>
    <mergeCell ref="N21:BS21"/>
    <mergeCell ref="BU25:CB25"/>
    <mergeCell ref="C18:L20"/>
    <mergeCell ref="N18:AF18"/>
    <mergeCell ref="AG18:AY18"/>
    <mergeCell ref="AZ18:BS18"/>
    <mergeCell ref="D26:H26"/>
    <mergeCell ref="I26:K26"/>
    <mergeCell ref="L26:M26"/>
    <mergeCell ref="N26:P26"/>
    <mergeCell ref="Q26:R26"/>
    <mergeCell ref="S26:U26"/>
    <mergeCell ref="V26:W26"/>
    <mergeCell ref="AE26:BE27"/>
    <mergeCell ref="BU26:CB26"/>
    <mergeCell ref="Y27:AC27"/>
    <mergeCell ref="BF27:BL27"/>
    <mergeCell ref="N19:AF19"/>
    <mergeCell ref="AG19:AY19"/>
    <mergeCell ref="AZ19:BS19"/>
    <mergeCell ref="N20:AC20"/>
    <mergeCell ref="AD20:AF20"/>
    <mergeCell ref="AG20:AV20"/>
    <mergeCell ref="R28:W28"/>
    <mergeCell ref="BG28:BR29"/>
    <mergeCell ref="Y29:AC29"/>
    <mergeCell ref="AE29:AZ29"/>
    <mergeCell ref="BB29:BC29"/>
    <mergeCell ref="B32:L32"/>
    <mergeCell ref="M32:P32"/>
    <mergeCell ref="X32:AC32"/>
    <mergeCell ref="AD32:AJ32"/>
    <mergeCell ref="AK32:BS32"/>
    <mergeCell ref="R32:W32"/>
    <mergeCell ref="R33:AC33"/>
    <mergeCell ref="AD33:AJ34"/>
    <mergeCell ref="AK33:AO34"/>
    <mergeCell ref="AP33:AT34"/>
    <mergeCell ref="BO33:BS34"/>
    <mergeCell ref="B34:E34"/>
    <mergeCell ref="F34:I34"/>
    <mergeCell ref="J34:M34"/>
    <mergeCell ref="N34:Q34"/>
    <mergeCell ref="R34:U34"/>
    <mergeCell ref="V34:Y34"/>
    <mergeCell ref="Z34:AC34"/>
    <mergeCell ref="AW39:BG39"/>
    <mergeCell ref="BH39:BS39"/>
    <mergeCell ref="B39:F39"/>
    <mergeCell ref="G39:K39"/>
    <mergeCell ref="U39:V39"/>
    <mergeCell ref="AF39:AJ39"/>
    <mergeCell ref="AK39:AO39"/>
    <mergeCell ref="AP39:AV39"/>
    <mergeCell ref="B35:AC35"/>
    <mergeCell ref="AD35:BS35"/>
    <mergeCell ref="B36:AC36"/>
    <mergeCell ref="AD36:BS36"/>
    <mergeCell ref="AU33:AY34"/>
    <mergeCell ref="AZ33:BD34"/>
    <mergeCell ref="BE33:BI34"/>
    <mergeCell ref="BJ33:BN34"/>
    <mergeCell ref="B38:F38"/>
    <mergeCell ref="G38:K38"/>
    <mergeCell ref="L38:AE38"/>
    <mergeCell ref="AF38:AJ38"/>
    <mergeCell ref="AK38:AO38"/>
    <mergeCell ref="AP38:BS38"/>
    <mergeCell ref="B33:Q33"/>
  </mergeCells>
  <phoneticPr fontId="2"/>
  <conditionalFormatting sqref="AG20:AV20 AZ20:BP20">
    <cfRule type="cellIs" dxfId="2" priority="1" stopIfTrue="1" operator="equal">
      <formula>0</formula>
    </cfRule>
  </conditionalFormatting>
  <conditionalFormatting sqref="D26:K26 N26:P26 S26:U26">
    <cfRule type="expression" dxfId="1" priority="2" stopIfTrue="1">
      <formula>申請年月日=0</formula>
    </cfRule>
  </conditionalFormatting>
  <conditionalFormatting sqref="AG7:AK7 AN7:AR7 Z7:AD7">
    <cfRule type="expression" dxfId="0" priority="3" stopIfTrue="1">
      <formula>$BU$7=0</formula>
    </cfRule>
  </conditionalFormatting>
  <dataValidations count="3">
    <dataValidation imeMode="off" allowBlank="1" showInputMessage="1" showErrorMessage="1" sqref="AS12:BD17 BG12:BS17"/>
    <dataValidation imeMode="fullKatakana" allowBlank="1" showInputMessage="1" showErrorMessage="1" sqref="N4:AM4 AD35:BS35"/>
    <dataValidation imeMode="on" allowBlank="1" showInputMessage="1" showErrorMessage="1" sqref="N5:AM6 AD36:BS37 B14:U16 B32:L32 AE29:AZ29 AE26:BE27 AS8:BD11 BE8:BF17 V8:AR17 BG8:BG11 O8:U9 BH8:BR9 N21:BS21 B12:U12 R32"/>
  </dataValidations>
  <pageMargins left="0.6692913385826772" right="0.47244094488188981" top="0.39370078740157483" bottom="0.19685039370078741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20</vt:i4>
      </vt:variant>
    </vt:vector>
  </HeadingPairs>
  <TitlesOfParts>
    <vt:vector size="24" baseType="lpstr">
      <vt:lpstr>記入例</vt:lpstr>
      <vt:lpstr>１割負担</vt:lpstr>
      <vt:lpstr>２割負担</vt:lpstr>
      <vt:lpstr>３割負担</vt:lpstr>
      <vt:lpstr>'１割負担'!Print_Area</vt:lpstr>
      <vt:lpstr>'２割負担'!Print_Area</vt:lpstr>
      <vt:lpstr>'３割負担'!Print_Area</vt:lpstr>
      <vt:lpstr>記入例!Print_Area</vt:lpstr>
      <vt:lpstr>'１割負担'!購入金額</vt:lpstr>
      <vt:lpstr>'２割負担'!購入金額</vt:lpstr>
      <vt:lpstr>'３割負担'!購入金額</vt:lpstr>
      <vt:lpstr>記入例!購入金額</vt:lpstr>
      <vt:lpstr>'１割負担'!支給申請額</vt:lpstr>
      <vt:lpstr>'２割負担'!支給申請額</vt:lpstr>
      <vt:lpstr>'３割負担'!支給申請額</vt:lpstr>
      <vt:lpstr>記入例!支給申請額</vt:lpstr>
      <vt:lpstr>'１割負担'!申請年月日</vt:lpstr>
      <vt:lpstr>'２割負担'!申請年月日</vt:lpstr>
      <vt:lpstr>'３割負担'!申請年月日</vt:lpstr>
      <vt:lpstr>記入例!申請年月日</vt:lpstr>
      <vt:lpstr>'１割負担'!生年月日</vt:lpstr>
      <vt:lpstr>'２割負担'!生年月日</vt:lpstr>
      <vt:lpstr>'３割負担'!生年月日</vt:lpstr>
      <vt:lpstr>記入例!生年月日</vt:lpstr>
    </vt:vector>
  </TitlesOfParts>
  <Company>湯沢市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湯沢市</dc:creator>
  <cp:lastModifiedBy>阿部　美咲</cp:lastModifiedBy>
  <cp:lastPrinted>2022-10-31T01:32:19Z</cp:lastPrinted>
  <dcterms:created xsi:type="dcterms:W3CDTF">2013-02-21T07:05:47Z</dcterms:created>
  <dcterms:modified xsi:type="dcterms:W3CDTF">2022-10-31T01:32:47Z</dcterms:modified>
</cp:coreProperties>
</file>