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690\Desktop\"/>
    </mc:Choice>
  </mc:AlternateContent>
  <bookViews>
    <workbookView xWindow="0" yWindow="30" windowWidth="14010" windowHeight="7620"/>
  </bookViews>
  <sheets>
    <sheet name="15新規" sheetId="129" r:id="rId1"/>
  </sheets>
  <definedNames>
    <definedName name="_xlnm.Print_Area" localSheetId="0">'15新規'!$A$1:$G$46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29" l="1"/>
  <c r="E42" i="129"/>
  <c r="E38" i="129"/>
  <c r="E37" i="129"/>
  <c r="D36" i="129"/>
  <c r="E35" i="129"/>
  <c r="E34" i="129"/>
  <c r="E33" i="129"/>
  <c r="E32" i="129"/>
  <c r="E31" i="129"/>
  <c r="E30" i="129"/>
  <c r="E29" i="129"/>
  <c r="E28" i="129"/>
  <c r="E27" i="129"/>
  <c r="D26" i="129"/>
  <c r="E25" i="129"/>
  <c r="E24" i="129"/>
  <c r="E23" i="129"/>
  <c r="E22" i="129"/>
  <c r="E21" i="129"/>
  <c r="E20" i="129"/>
  <c r="E19" i="129"/>
  <c r="E18" i="129"/>
  <c r="E17" i="129"/>
  <c r="E16" i="129"/>
  <c r="E15" i="129"/>
  <c r="E14" i="129"/>
  <c r="E13" i="129"/>
  <c r="D12" i="129"/>
  <c r="E11" i="129"/>
  <c r="E10" i="129"/>
  <c r="E9" i="129"/>
  <c r="E8" i="129"/>
  <c r="E7" i="129"/>
  <c r="D6" i="129"/>
  <c r="D44" i="129" s="1"/>
  <c r="E36" i="129" l="1"/>
  <c r="E26" i="129"/>
  <c r="E12" i="129"/>
  <c r="E6" i="129"/>
  <c r="E44" i="129" l="1"/>
</calcChain>
</file>

<file path=xl/sharedStrings.xml><?xml version="1.0" encoding="utf-8"?>
<sst xmlns="http://schemas.openxmlformats.org/spreadsheetml/2006/main" count="49" uniqueCount="49">
  <si>
    <t>計</t>
    <rPh sb="0" eb="1">
      <t>ケイ</t>
    </rPh>
    <phoneticPr fontId="2"/>
  </si>
  <si>
    <t>項　　　　目</t>
    <rPh sb="0" eb="1">
      <t>コウ</t>
    </rPh>
    <rPh sb="5" eb="6">
      <t>メ</t>
    </rPh>
    <phoneticPr fontId="2"/>
  </si>
  <si>
    <t>　医師の診断書</t>
    <rPh sb="1" eb="3">
      <t>イシ</t>
    </rPh>
    <rPh sb="4" eb="7">
      <t>シンダンショ</t>
    </rPh>
    <phoneticPr fontId="2"/>
  </si>
  <si>
    <t>　猟銃用火薬類等譲渡許可申請手数料</t>
    <rPh sb="1" eb="3">
      <t>リョウジュウ</t>
    </rPh>
    <rPh sb="3" eb="4">
      <t>ヨウ</t>
    </rPh>
    <rPh sb="4" eb="6">
      <t>カヤク</t>
    </rPh>
    <rPh sb="6" eb="7">
      <t>ルイ</t>
    </rPh>
    <rPh sb="7" eb="8">
      <t>トウ</t>
    </rPh>
    <rPh sb="8" eb="10">
      <t>ジョウト</t>
    </rPh>
    <rPh sb="10" eb="12">
      <t>キョカ</t>
    </rPh>
    <rPh sb="12" eb="14">
      <t>シンセイ</t>
    </rPh>
    <rPh sb="14" eb="17">
      <t>テスウリョウ</t>
    </rPh>
    <phoneticPr fontId="2"/>
  </si>
  <si>
    <t>　射撃教習費</t>
    <rPh sb="1" eb="3">
      <t>シャゲキ</t>
    </rPh>
    <rPh sb="3" eb="5">
      <t>キョウシュウ</t>
    </rPh>
    <rPh sb="5" eb="6">
      <t>ヒ</t>
    </rPh>
    <phoneticPr fontId="2"/>
  </si>
  <si>
    <t>　狩猟者登録手数料</t>
    <rPh sb="1" eb="3">
      <t>シュリョウ</t>
    </rPh>
    <rPh sb="3" eb="4">
      <t>シャ</t>
    </rPh>
    <rPh sb="4" eb="6">
      <t>トウロク</t>
    </rPh>
    <rPh sb="6" eb="9">
      <t>テスウリョウ</t>
    </rPh>
    <phoneticPr fontId="2"/>
  </si>
  <si>
    <t>　狩猟免許事前講習会受講料</t>
    <rPh sb="1" eb="3">
      <t>シュリョウ</t>
    </rPh>
    <rPh sb="3" eb="5">
      <t>メンキョ</t>
    </rPh>
    <rPh sb="5" eb="7">
      <t>ジゼン</t>
    </rPh>
    <rPh sb="7" eb="10">
      <t>コウシュウカイ</t>
    </rPh>
    <rPh sb="10" eb="13">
      <t>ジュコウリョウ</t>
    </rPh>
    <phoneticPr fontId="2"/>
  </si>
  <si>
    <t>　医師の診断書（狩猟免許試験）</t>
    <rPh sb="1" eb="3">
      <t>イシ</t>
    </rPh>
    <rPh sb="4" eb="7">
      <t>シンダンショ</t>
    </rPh>
    <rPh sb="8" eb="10">
      <t>シュリョウ</t>
    </rPh>
    <rPh sb="10" eb="12">
      <t>メンキョ</t>
    </rPh>
    <rPh sb="12" eb="14">
      <t>シケン</t>
    </rPh>
    <phoneticPr fontId="2"/>
  </si>
  <si>
    <t>１．第一種銃猟免許 取得関連経費</t>
    <rPh sb="2" eb="3">
      <t>ダイ</t>
    </rPh>
    <rPh sb="3" eb="5">
      <t>１シュ</t>
    </rPh>
    <rPh sb="5" eb="7">
      <t>ジュウリョウ</t>
    </rPh>
    <rPh sb="7" eb="9">
      <t>メンキョ</t>
    </rPh>
    <rPh sb="10" eb="12">
      <t>シュトク</t>
    </rPh>
    <rPh sb="12" eb="14">
      <t>カンレン</t>
    </rPh>
    <rPh sb="14" eb="16">
      <t>ケイヒ</t>
    </rPh>
    <phoneticPr fontId="2"/>
  </si>
  <si>
    <t>２．猟銃所持許可 取得関連経費</t>
    <rPh sb="2" eb="4">
      <t>リョウジュウ</t>
    </rPh>
    <rPh sb="4" eb="6">
      <t>ショジ</t>
    </rPh>
    <rPh sb="6" eb="8">
      <t>キョカ</t>
    </rPh>
    <rPh sb="9" eb="11">
      <t>シュトク</t>
    </rPh>
    <rPh sb="11" eb="13">
      <t>カンレン</t>
    </rPh>
    <rPh sb="13" eb="15">
      <t>ケイヒ</t>
    </rPh>
    <phoneticPr fontId="2"/>
  </si>
  <si>
    <t>３．狩猟者登録等 関連経費</t>
    <rPh sb="2" eb="4">
      <t>シュリョウ</t>
    </rPh>
    <rPh sb="4" eb="5">
      <t>シャ</t>
    </rPh>
    <rPh sb="5" eb="7">
      <t>トウロク</t>
    </rPh>
    <rPh sb="7" eb="8">
      <t>トウ</t>
    </rPh>
    <rPh sb="9" eb="11">
      <t>カンレン</t>
    </rPh>
    <rPh sb="11" eb="13">
      <t>ケイヒ</t>
    </rPh>
    <phoneticPr fontId="2"/>
  </si>
  <si>
    <t>　猟銃等講習会受講申込手数料</t>
    <rPh sb="1" eb="3">
      <t>リョウジュウ</t>
    </rPh>
    <rPh sb="3" eb="4">
      <t>トウ</t>
    </rPh>
    <rPh sb="4" eb="7">
      <t>コウシュウカイ</t>
    </rPh>
    <rPh sb="7" eb="9">
      <t>ジュコウ</t>
    </rPh>
    <rPh sb="9" eb="11">
      <t>モウシコミ</t>
    </rPh>
    <rPh sb="11" eb="14">
      <t>テスウリョウ</t>
    </rPh>
    <phoneticPr fontId="2"/>
  </si>
  <si>
    <t>　射撃教習資格認定申請手数料</t>
    <rPh sb="1" eb="3">
      <t>シャゲキ</t>
    </rPh>
    <rPh sb="3" eb="5">
      <t>キョウシュウ</t>
    </rPh>
    <rPh sb="5" eb="7">
      <t>シカク</t>
    </rPh>
    <rPh sb="7" eb="9">
      <t>ニンテイ</t>
    </rPh>
    <rPh sb="9" eb="11">
      <t>シンセイ</t>
    </rPh>
    <rPh sb="11" eb="14">
      <t>テスウリョウ</t>
    </rPh>
    <phoneticPr fontId="2"/>
  </si>
  <si>
    <t>　身分証明書発行手数料</t>
    <rPh sb="1" eb="3">
      <t>ミブン</t>
    </rPh>
    <rPh sb="3" eb="6">
      <t>ショウメイショ</t>
    </rPh>
    <rPh sb="6" eb="8">
      <t>ハッコウ</t>
    </rPh>
    <rPh sb="8" eb="11">
      <t>テスウリョウ</t>
    </rPh>
    <phoneticPr fontId="2"/>
  </si>
  <si>
    <t>　住民票発行手数料</t>
    <rPh sb="1" eb="4">
      <t>ジュウミンヒョウ</t>
    </rPh>
    <rPh sb="4" eb="6">
      <t>ハッコウ</t>
    </rPh>
    <rPh sb="6" eb="9">
      <t>テスウリョウ</t>
    </rPh>
    <phoneticPr fontId="2"/>
  </si>
  <si>
    <t>備考</t>
    <rPh sb="0" eb="2">
      <t>ビコウ</t>
    </rPh>
    <phoneticPr fontId="2"/>
  </si>
  <si>
    <t>　ガンロッカー、装弾ロッカー購入費</t>
    <rPh sb="8" eb="10">
      <t>ソウダン</t>
    </rPh>
    <rPh sb="14" eb="16">
      <t>コウニュウ</t>
    </rPh>
    <rPh sb="16" eb="17">
      <t>ヒ</t>
    </rPh>
    <phoneticPr fontId="2"/>
  </si>
  <si>
    <t>　スリング（ベルト）購入費</t>
    <rPh sb="10" eb="12">
      <t>コウニュウ</t>
    </rPh>
    <rPh sb="12" eb="13">
      <t>ヒ</t>
    </rPh>
    <phoneticPr fontId="2"/>
  </si>
  <si>
    <t>　弾帯購入費</t>
    <rPh sb="1" eb="3">
      <t>ダンタイ</t>
    </rPh>
    <rPh sb="3" eb="5">
      <t>コウニュウ</t>
    </rPh>
    <rPh sb="5" eb="6">
      <t>ヒ</t>
    </rPh>
    <phoneticPr fontId="2"/>
  </si>
  <si>
    <t>湯沢市鳥獣被害対策実施隊機能強化補助金</t>
    <rPh sb="0" eb="3">
      <t>ユザワシ</t>
    </rPh>
    <rPh sb="3" eb="5">
      <t>チョウジュウ</t>
    </rPh>
    <rPh sb="5" eb="7">
      <t>ヒガイ</t>
    </rPh>
    <rPh sb="7" eb="9">
      <t>タイサク</t>
    </rPh>
    <rPh sb="9" eb="11">
      <t>ジッシ</t>
    </rPh>
    <rPh sb="11" eb="12">
      <t>タイ</t>
    </rPh>
    <rPh sb="12" eb="14">
      <t>キノウ</t>
    </rPh>
    <rPh sb="14" eb="16">
      <t>キョウカ</t>
    </rPh>
    <rPh sb="16" eb="19">
      <t>ホジョキン</t>
    </rPh>
    <phoneticPr fontId="2"/>
  </si>
  <si>
    <t>※猟銃及びわなの購入費用は対象外</t>
    <rPh sb="15" eb="16">
      <t>ガイ</t>
    </rPh>
    <phoneticPr fontId="2"/>
  </si>
  <si>
    <t>　証明写真代</t>
    <rPh sb="1" eb="3">
      <t>ショウメイ</t>
    </rPh>
    <rPh sb="3" eb="5">
      <t>シャシン</t>
    </rPh>
    <rPh sb="5" eb="6">
      <t>ダイ</t>
    </rPh>
    <phoneticPr fontId="2"/>
  </si>
  <si>
    <t>【新規】 狩猟免許取得関連経費（猟銃）</t>
    <rPh sb="1" eb="3">
      <t>シンキ</t>
    </rPh>
    <rPh sb="16" eb="18">
      <t>リョウジュウ</t>
    </rPh>
    <phoneticPr fontId="2"/>
  </si>
  <si>
    <t>　完納証明書発行手数料</t>
    <rPh sb="1" eb="3">
      <t>カンノウ</t>
    </rPh>
    <rPh sb="3" eb="6">
      <t>ショウメイショ</t>
    </rPh>
    <rPh sb="6" eb="8">
      <t>ハッコウ</t>
    </rPh>
    <rPh sb="8" eb="11">
      <t>テスウリョウ</t>
    </rPh>
    <phoneticPr fontId="2"/>
  </si>
  <si>
    <t>　狩猟免許試験受験代</t>
    <rPh sb="1" eb="3">
      <t>シュリョウ</t>
    </rPh>
    <rPh sb="3" eb="5">
      <t>メンキョ</t>
    </rPh>
    <rPh sb="5" eb="7">
      <t>シケン</t>
    </rPh>
    <rPh sb="7" eb="10">
      <t>ジュケンダイ</t>
    </rPh>
    <phoneticPr fontId="2"/>
  </si>
  <si>
    <t>　狩猟免許試験　例題集代</t>
    <rPh sb="1" eb="3">
      <t>シュリョウ</t>
    </rPh>
    <rPh sb="3" eb="5">
      <t>メンキョ</t>
    </rPh>
    <rPh sb="5" eb="7">
      <t>シケン</t>
    </rPh>
    <rPh sb="8" eb="10">
      <t>レイダイ</t>
    </rPh>
    <rPh sb="10" eb="11">
      <t>シュウ</t>
    </rPh>
    <rPh sb="11" eb="12">
      <t>ダイ</t>
    </rPh>
    <phoneticPr fontId="2"/>
  </si>
  <si>
    <t>４．その他及び銃購入支援</t>
    <rPh sb="4" eb="5">
      <t>タ</t>
    </rPh>
    <rPh sb="5" eb="6">
      <t>オヨ</t>
    </rPh>
    <rPh sb="7" eb="8">
      <t>ジュウ</t>
    </rPh>
    <rPh sb="8" eb="10">
      <t>コウニュウ</t>
    </rPh>
    <rPh sb="10" eb="12">
      <t>シエン</t>
    </rPh>
    <phoneticPr fontId="2"/>
  </si>
  <si>
    <t>　銃砲所持許可申請手数料</t>
    <rPh sb="1" eb="3">
      <t>ジュウホウ</t>
    </rPh>
    <rPh sb="3" eb="5">
      <t>ショジ</t>
    </rPh>
    <rPh sb="5" eb="7">
      <t>キョカ</t>
    </rPh>
    <rPh sb="7" eb="9">
      <t>シンセイ</t>
    </rPh>
    <rPh sb="9" eb="12">
      <t>テスウリョウ</t>
    </rPh>
    <phoneticPr fontId="2"/>
  </si>
  <si>
    <t>　雄勝連合会費</t>
    <rPh sb="1" eb="3">
      <t>オガチ</t>
    </rPh>
    <rPh sb="3" eb="5">
      <t>レンゴウ</t>
    </rPh>
    <rPh sb="5" eb="6">
      <t>カイ</t>
    </rPh>
    <rPh sb="6" eb="7">
      <t>ヒ</t>
    </rPh>
    <phoneticPr fontId="2"/>
  </si>
  <si>
    <t>　県猟友会費</t>
    <rPh sb="1" eb="6">
      <t>ケンリョウユウカイヒ</t>
    </rPh>
    <phoneticPr fontId="2"/>
  </si>
  <si>
    <t>　大日本猟友会費</t>
    <rPh sb="1" eb="4">
      <t>ダイニッポン</t>
    </rPh>
    <rPh sb="4" eb="7">
      <t>リョウユウカイ</t>
    </rPh>
    <rPh sb="7" eb="8">
      <t>ヒ</t>
    </rPh>
    <phoneticPr fontId="2"/>
  </si>
  <si>
    <t>　ハンター保険料</t>
    <rPh sb="5" eb="7">
      <t>ホケン</t>
    </rPh>
    <rPh sb="7" eb="8">
      <t>リョウ</t>
    </rPh>
    <phoneticPr fontId="2"/>
  </si>
  <si>
    <t>□　更新　※更新費用の１／２</t>
    <rPh sb="2" eb="4">
      <t>コウシン</t>
    </rPh>
    <rPh sb="6" eb="10">
      <t>コウシンヒヨウ</t>
    </rPh>
    <phoneticPr fontId="2"/>
  </si>
  <si>
    <t>補助対象経費</t>
    <rPh sb="0" eb="6">
      <t>ホジョタイショウケイヒ</t>
    </rPh>
    <phoneticPr fontId="2"/>
  </si>
  <si>
    <t>☑　新規　※費用の全額(上限15万円)</t>
    <rPh sb="2" eb="4">
      <t>シンキ</t>
    </rPh>
    <rPh sb="6" eb="8">
      <t>ヒヨウ</t>
    </rPh>
    <rPh sb="9" eb="11">
      <t>ゼンガク</t>
    </rPh>
    <rPh sb="12" eb="14">
      <t>ジョウゲン</t>
    </rPh>
    <rPh sb="16" eb="19">
      <t>マンエン｣</t>
    </rPh>
    <phoneticPr fontId="2"/>
  </si>
  <si>
    <t>補助金額(10/10)</t>
    <rPh sb="0" eb="2">
      <t>ホジョ</t>
    </rPh>
    <rPh sb="2" eb="3">
      <t>キン</t>
    </rPh>
    <rPh sb="3" eb="4">
      <t>ガク</t>
    </rPh>
    <phoneticPr fontId="2"/>
  </si>
  <si>
    <t>　火薬譲受票発行手数料</t>
    <rPh sb="1" eb="3">
      <t>カヤク</t>
    </rPh>
    <rPh sb="3" eb="5">
      <t>ジョウジュ</t>
    </rPh>
    <rPh sb="5" eb="6">
      <t>ヒョウ</t>
    </rPh>
    <rPh sb="6" eb="8">
      <t>ハッコウ</t>
    </rPh>
    <rPh sb="8" eb="11">
      <t>テスウリョウ</t>
    </rPh>
    <phoneticPr fontId="2"/>
  </si>
  <si>
    <t>　名札</t>
    <rPh sb="1" eb="3">
      <t>ナフダ</t>
    </rPh>
    <phoneticPr fontId="2"/>
  </si>
  <si>
    <t>　狩猟税</t>
    <rPh sb="1" eb="3">
      <t>シュリョウ</t>
    </rPh>
    <rPh sb="3" eb="4">
      <t>ゼイ</t>
    </rPh>
    <phoneticPr fontId="2"/>
  </si>
  <si>
    <t>　その他購入経費</t>
    <rPh sb="3" eb="8">
      <t>タコウニュウケイヒ</t>
    </rPh>
    <phoneticPr fontId="2"/>
  </si>
  <si>
    <t>　地域猟友会費</t>
    <rPh sb="1" eb="3">
      <t>チイキ</t>
    </rPh>
    <rPh sb="3" eb="6">
      <t>リョウユウカイ</t>
    </rPh>
    <rPh sb="6" eb="7">
      <t>ヒ</t>
    </rPh>
    <phoneticPr fontId="2"/>
  </si>
  <si>
    <t>　射撃教習用実弾購入費</t>
    <rPh sb="1" eb="3">
      <t>シャゲキ</t>
    </rPh>
    <rPh sb="3" eb="5">
      <t>キョウシュウ</t>
    </rPh>
    <rPh sb="5" eb="6">
      <t>ヨウ</t>
    </rPh>
    <rPh sb="6" eb="8">
      <t>ジツダン</t>
    </rPh>
    <rPh sb="8" eb="10">
      <t>コウニュウ</t>
    </rPh>
    <rPh sb="10" eb="11">
      <t>ヒ</t>
    </rPh>
    <phoneticPr fontId="2"/>
  </si>
  <si>
    <t>　許可証の書き換え</t>
    <rPh sb="1" eb="4">
      <t>キョカショウ</t>
    </rPh>
    <rPh sb="5" eb="6">
      <t>カ</t>
    </rPh>
    <rPh sb="7" eb="8">
      <t>カ</t>
    </rPh>
    <phoneticPr fontId="2"/>
  </si>
  <si>
    <t>　猟銃等講習会テキスト代</t>
    <rPh sb="1" eb="7">
      <t>リョウジュウトウコウシュウカイ</t>
    </rPh>
    <rPh sb="11" eb="12">
      <t>ダイ</t>
    </rPh>
    <phoneticPr fontId="2"/>
  </si>
  <si>
    <t>　銃ケース、クリーニングキット代</t>
    <rPh sb="1" eb="2">
      <t>ジュウ</t>
    </rPh>
    <rPh sb="15" eb="16">
      <t>ダイ</t>
    </rPh>
    <phoneticPr fontId="2"/>
  </si>
  <si>
    <t>　射撃場使用料</t>
    <rPh sb="1" eb="3">
      <t>シャゲキ</t>
    </rPh>
    <rPh sb="4" eb="7">
      <t>シヨウリョウ</t>
    </rPh>
    <phoneticPr fontId="2"/>
  </si>
  <si>
    <t>手数料</t>
    <rPh sb="0" eb="3">
      <t>テスウリョウ</t>
    </rPh>
    <phoneticPr fontId="2"/>
  </si>
  <si>
    <t>　　　猟友会：</t>
    <rPh sb="3" eb="6">
      <t>リョウユウカイ</t>
    </rPh>
    <phoneticPr fontId="2"/>
  </si>
  <si>
    <t>補助額算定内訳</t>
    <rPh sb="0" eb="1">
      <t>ホ</t>
    </rPh>
    <rPh sb="1" eb="2">
      <t>スケ</t>
    </rPh>
    <rPh sb="2" eb="3">
      <t>ガク</t>
    </rPh>
    <rPh sb="3" eb="4">
      <t>サン</t>
    </rPh>
    <rPh sb="4" eb="5">
      <t>サダム</t>
    </rPh>
    <rPh sb="5" eb="6">
      <t>ナイ</t>
    </rPh>
    <rPh sb="6" eb="7">
      <t>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</si>
</sst>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HG丸ｺﾞｼｯｸM-PRO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3" fillId="2" borderId="1" xfId="1" applyNumberFormat="1" applyFont="1" applyFill="1" applyBorder="1" applyAlignment="1">
      <alignment horizontal="right" vertical="center" indent="1"/>
    </xf>
    <xf numFmtId="176" fontId="3" fillId="0" borderId="1" xfId="1" applyNumberFormat="1" applyFont="1" applyBorder="1" applyAlignment="1">
      <alignment horizontal="right" vertical="center"/>
    </xf>
    <xf numFmtId="176" fontId="3" fillId="2" borderId="2" xfId="1" applyNumberFormat="1" applyFont="1" applyFill="1" applyBorder="1" applyAlignment="1">
      <alignment horizontal="right" vertical="center" indent="1"/>
    </xf>
    <xf numFmtId="176" fontId="3" fillId="0" borderId="2" xfId="1" applyNumberFormat="1" applyFont="1" applyBorder="1" applyAlignment="1">
      <alignment horizontal="right" vertical="center"/>
    </xf>
    <xf numFmtId="38" fontId="3" fillId="0" borderId="0" xfId="1" applyFont="1">
      <alignment vertical="center"/>
    </xf>
    <xf numFmtId="176" fontId="7" fillId="2" borderId="1" xfId="1" applyNumberFormat="1" applyFont="1" applyFill="1" applyBorder="1" applyAlignment="1">
      <alignment horizontal="right" vertical="center" indent="1"/>
    </xf>
    <xf numFmtId="176" fontId="7" fillId="2" borderId="2" xfId="1" applyNumberFormat="1" applyFont="1" applyFill="1" applyBorder="1" applyAlignment="1">
      <alignment horizontal="right" vertical="center" indent="1"/>
    </xf>
    <xf numFmtId="176" fontId="3" fillId="2" borderId="4" xfId="1" applyNumberFormat="1" applyFont="1" applyFill="1" applyBorder="1" applyAlignment="1">
      <alignment horizontal="right" vertical="center" indent="1"/>
    </xf>
    <xf numFmtId="176" fontId="7" fillId="2" borderId="3" xfId="1" applyNumberFormat="1" applyFont="1" applyFill="1" applyBorder="1" applyAlignment="1">
      <alignment horizontal="right" vertical="center" indent="1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>
      <alignment vertical="center"/>
    </xf>
    <xf numFmtId="0" fontId="7" fillId="0" borderId="0" xfId="0" applyFont="1" applyAlignment="1">
      <alignment vertical="center"/>
    </xf>
    <xf numFmtId="38" fontId="3" fillId="0" borderId="0" xfId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38" fontId="8" fillId="0" borderId="0" xfId="1" applyFont="1" applyAlignment="1">
      <alignment vertical="center"/>
    </xf>
    <xf numFmtId="0" fontId="5" fillId="0" borderId="1" xfId="0" applyFont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38" fontId="4" fillId="0" borderId="0" xfId="1" applyFont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shrinkToFit="1"/>
    </xf>
    <xf numFmtId="176" fontId="3" fillId="0" borderId="2" xfId="1" applyNumberFormat="1" applyFont="1" applyFill="1" applyBorder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176" fontId="3" fillId="0" borderId="2" xfId="1" applyNumberFormat="1" applyFont="1" applyBorder="1">
      <alignment vertical="center"/>
    </xf>
    <xf numFmtId="0" fontId="5" fillId="0" borderId="1" xfId="0" applyFont="1" applyBorder="1" applyAlignment="1">
      <alignment vertical="center" wrapText="1" shrinkToFit="1"/>
    </xf>
    <xf numFmtId="38" fontId="3" fillId="0" borderId="1" xfId="1" applyFont="1" applyBorder="1" applyAlignment="1">
      <alignment vertical="center"/>
    </xf>
    <xf numFmtId="38" fontId="3" fillId="0" borderId="1" xfId="1" applyFont="1" applyBorder="1" applyAlignment="1">
      <alignment vertical="center" shrinkToFit="1"/>
    </xf>
    <xf numFmtId="176" fontId="3" fillId="2" borderId="1" xfId="1" applyNumberFormat="1" applyFont="1" applyFill="1" applyBorder="1" applyAlignment="1">
      <alignment vertical="center"/>
    </xf>
    <xf numFmtId="176" fontId="7" fillId="2" borderId="1" xfId="1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0" xfId="0" applyFont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47"/>
  <sheetViews>
    <sheetView tabSelected="1" view="pageBreakPreview" topLeftCell="A25" zoomScaleNormal="100" zoomScaleSheetLayoutView="100" workbookViewId="0">
      <selection activeCell="F38" sqref="F38"/>
    </sheetView>
  </sheetViews>
  <sheetFormatPr defaultRowHeight="18.75" customHeight="1" x14ac:dyDescent="0.15"/>
  <cols>
    <col min="1" max="1" width="2.125" style="2" customWidth="1"/>
    <col min="2" max="3" width="16.75" style="1" customWidth="1"/>
    <col min="4" max="5" width="12.375" style="12" customWidth="1"/>
    <col min="6" max="6" width="18.875" style="5" customWidth="1"/>
    <col min="7" max="7" width="2.125" style="2" customWidth="1"/>
    <col min="8" max="8" width="2.125" style="1" customWidth="1"/>
    <col min="9" max="16384" width="9" style="1"/>
  </cols>
  <sheetData>
    <row r="1" spans="2:6" ht="18.75" customHeight="1" x14ac:dyDescent="0.15">
      <c r="B1" s="50" t="s">
        <v>19</v>
      </c>
      <c r="C1" s="50"/>
      <c r="D1" s="50"/>
      <c r="E1" s="50"/>
      <c r="F1" s="50"/>
    </row>
    <row r="2" spans="2:6" ht="18.75" customHeight="1" x14ac:dyDescent="0.15">
      <c r="B2" s="50" t="s">
        <v>48</v>
      </c>
      <c r="C2" s="50"/>
      <c r="D2" s="50"/>
      <c r="E2" s="50"/>
      <c r="F2" s="50"/>
    </row>
    <row r="3" spans="2:6" ht="9.75" customHeight="1" x14ac:dyDescent="0.15">
      <c r="B3" s="40"/>
      <c r="C3" s="40"/>
      <c r="D3" s="40"/>
      <c r="E3" s="40"/>
      <c r="F3" s="40"/>
    </row>
    <row r="4" spans="2:6" ht="17.25" customHeight="1" x14ac:dyDescent="0.15">
      <c r="B4" s="51" t="s">
        <v>22</v>
      </c>
      <c r="C4" s="51"/>
      <c r="D4" s="22" t="s">
        <v>47</v>
      </c>
    </row>
    <row r="5" spans="2:6" ht="17.25" customHeight="1" x14ac:dyDescent="0.15">
      <c r="B5" s="48" t="s">
        <v>1</v>
      </c>
      <c r="C5" s="49"/>
      <c r="D5" s="35" t="s">
        <v>33</v>
      </c>
      <c r="E5" s="36" t="s">
        <v>35</v>
      </c>
      <c r="F5" s="39" t="s">
        <v>15</v>
      </c>
    </row>
    <row r="6" spans="2:6" ht="17.25" customHeight="1" x14ac:dyDescent="0.15">
      <c r="B6" s="44" t="s">
        <v>8</v>
      </c>
      <c r="C6" s="45"/>
      <c r="D6" s="37">
        <f>SUM(D7:D11)</f>
        <v>0</v>
      </c>
      <c r="E6" s="38">
        <f>SUM(E7:E11)</f>
        <v>0</v>
      </c>
      <c r="F6" s="29"/>
    </row>
    <row r="7" spans="2:6" ht="17.25" customHeight="1" x14ac:dyDescent="0.15">
      <c r="B7" s="46" t="s">
        <v>7</v>
      </c>
      <c r="C7" s="47"/>
      <c r="D7" s="17"/>
      <c r="E7" s="17">
        <f t="shared" ref="E7:E11" si="0">D7</f>
        <v>0</v>
      </c>
      <c r="F7" s="23"/>
    </row>
    <row r="8" spans="2:6" ht="17.25" customHeight="1" x14ac:dyDescent="0.15">
      <c r="B8" s="46" t="s">
        <v>24</v>
      </c>
      <c r="C8" s="47"/>
      <c r="D8" s="17"/>
      <c r="E8" s="17">
        <f t="shared" si="0"/>
        <v>0</v>
      </c>
      <c r="F8" s="30"/>
    </row>
    <row r="9" spans="2:6" ht="17.25" customHeight="1" x14ac:dyDescent="0.15">
      <c r="B9" s="46" t="s">
        <v>6</v>
      </c>
      <c r="C9" s="47"/>
      <c r="D9" s="17"/>
      <c r="E9" s="17">
        <f t="shared" si="0"/>
        <v>0</v>
      </c>
      <c r="F9" s="23"/>
    </row>
    <row r="10" spans="2:6" ht="17.25" customHeight="1" x14ac:dyDescent="0.15">
      <c r="B10" s="46" t="s">
        <v>25</v>
      </c>
      <c r="C10" s="47"/>
      <c r="D10" s="17"/>
      <c r="E10" s="17">
        <f t="shared" si="0"/>
        <v>0</v>
      </c>
      <c r="F10" s="23"/>
    </row>
    <row r="11" spans="2:6" ht="17.25" customHeight="1" x14ac:dyDescent="0.15">
      <c r="B11" s="46" t="s">
        <v>46</v>
      </c>
      <c r="C11" s="47"/>
      <c r="D11" s="9"/>
      <c r="E11" s="17">
        <f t="shared" si="0"/>
        <v>0</v>
      </c>
      <c r="F11" s="23"/>
    </row>
    <row r="12" spans="2:6" ht="17.25" customHeight="1" x14ac:dyDescent="0.15">
      <c r="B12" s="44" t="s">
        <v>9</v>
      </c>
      <c r="C12" s="45"/>
      <c r="D12" s="8">
        <f>SUM(D13:D25)</f>
        <v>0</v>
      </c>
      <c r="E12" s="13">
        <f>SUM(E13:E25)</f>
        <v>0</v>
      </c>
      <c r="F12" s="29"/>
    </row>
    <row r="13" spans="2:6" ht="17.25" customHeight="1" x14ac:dyDescent="0.15">
      <c r="B13" s="46" t="s">
        <v>11</v>
      </c>
      <c r="C13" s="47"/>
      <c r="D13" s="17"/>
      <c r="E13" s="17">
        <f t="shared" ref="E13:E25" si="1">D13</f>
        <v>0</v>
      </c>
      <c r="F13" s="23"/>
    </row>
    <row r="14" spans="2:6" ht="17.25" customHeight="1" x14ac:dyDescent="0.15">
      <c r="B14" s="46" t="s">
        <v>43</v>
      </c>
      <c r="C14" s="47"/>
      <c r="D14" s="17"/>
      <c r="E14" s="17">
        <f t="shared" si="1"/>
        <v>0</v>
      </c>
      <c r="F14" s="23"/>
    </row>
    <row r="15" spans="2:6" ht="17.25" customHeight="1" x14ac:dyDescent="0.15">
      <c r="B15" s="46" t="s">
        <v>12</v>
      </c>
      <c r="C15" s="47"/>
      <c r="D15" s="17"/>
      <c r="E15" s="17">
        <f t="shared" si="1"/>
        <v>0</v>
      </c>
      <c r="F15" s="23"/>
    </row>
    <row r="16" spans="2:6" ht="17.25" customHeight="1" x14ac:dyDescent="0.15">
      <c r="B16" s="46" t="s">
        <v>13</v>
      </c>
      <c r="C16" s="47"/>
      <c r="D16" s="17"/>
      <c r="E16" s="17">
        <f t="shared" si="1"/>
        <v>0</v>
      </c>
      <c r="F16" s="26"/>
    </row>
    <row r="17" spans="1:7" ht="17.25" customHeight="1" x14ac:dyDescent="0.15">
      <c r="B17" s="46" t="s">
        <v>14</v>
      </c>
      <c r="C17" s="47"/>
      <c r="D17" s="17"/>
      <c r="E17" s="17">
        <f t="shared" si="1"/>
        <v>0</v>
      </c>
      <c r="F17" s="26"/>
    </row>
    <row r="18" spans="1:7" ht="17.25" customHeight="1" x14ac:dyDescent="0.15">
      <c r="B18" s="46" t="s">
        <v>3</v>
      </c>
      <c r="C18" s="47"/>
      <c r="D18" s="17"/>
      <c r="E18" s="17">
        <f t="shared" si="1"/>
        <v>0</v>
      </c>
      <c r="F18" s="26"/>
    </row>
    <row r="19" spans="1:7" ht="17.25" customHeight="1" x14ac:dyDescent="0.15">
      <c r="A19" s="3"/>
      <c r="B19" s="46" t="s">
        <v>21</v>
      </c>
      <c r="C19" s="47"/>
      <c r="D19" s="26"/>
      <c r="E19" s="17">
        <f t="shared" si="1"/>
        <v>0</v>
      </c>
      <c r="F19" s="26"/>
      <c r="G19" s="3"/>
    </row>
    <row r="20" spans="1:7" ht="17.25" customHeight="1" x14ac:dyDescent="0.15">
      <c r="B20" s="46" t="s">
        <v>4</v>
      </c>
      <c r="C20" s="47"/>
      <c r="D20" s="17"/>
      <c r="E20" s="17">
        <f t="shared" si="1"/>
        <v>0</v>
      </c>
      <c r="F20" s="27"/>
    </row>
    <row r="21" spans="1:7" ht="17.25" customHeight="1" x14ac:dyDescent="0.15">
      <c r="B21" s="46" t="s">
        <v>45</v>
      </c>
      <c r="C21" s="47"/>
      <c r="D21" s="17"/>
      <c r="E21" s="17">
        <f t="shared" si="1"/>
        <v>0</v>
      </c>
      <c r="F21" s="27"/>
    </row>
    <row r="22" spans="1:7" ht="17.25" customHeight="1" x14ac:dyDescent="0.15">
      <c r="B22" s="46" t="s">
        <v>41</v>
      </c>
      <c r="C22" s="47"/>
      <c r="D22" s="17"/>
      <c r="E22" s="17">
        <f t="shared" si="1"/>
        <v>0</v>
      </c>
      <c r="F22" s="23"/>
    </row>
    <row r="23" spans="1:7" ht="17.25" customHeight="1" x14ac:dyDescent="0.15">
      <c r="B23" s="46" t="s">
        <v>27</v>
      </c>
      <c r="C23" s="47"/>
      <c r="D23" s="17"/>
      <c r="E23" s="17">
        <f t="shared" si="1"/>
        <v>0</v>
      </c>
      <c r="F23" s="34"/>
    </row>
    <row r="24" spans="1:7" ht="17.25" customHeight="1" x14ac:dyDescent="0.15">
      <c r="A24" s="3"/>
      <c r="B24" s="46" t="s">
        <v>2</v>
      </c>
      <c r="C24" s="47"/>
      <c r="D24" s="18"/>
      <c r="E24" s="17">
        <f t="shared" si="1"/>
        <v>0</v>
      </c>
      <c r="F24" s="27"/>
      <c r="G24" s="3"/>
    </row>
    <row r="25" spans="1:7" ht="17.25" customHeight="1" x14ac:dyDescent="0.15">
      <c r="A25" s="3"/>
      <c r="B25" s="46" t="s">
        <v>42</v>
      </c>
      <c r="C25" s="47"/>
      <c r="D25" s="33"/>
      <c r="E25" s="17">
        <f t="shared" si="1"/>
        <v>0</v>
      </c>
      <c r="F25" s="23"/>
      <c r="G25" s="3"/>
    </row>
    <row r="26" spans="1:7" ht="17.25" customHeight="1" x14ac:dyDescent="0.15">
      <c r="B26" s="44" t="s">
        <v>10</v>
      </c>
      <c r="C26" s="45"/>
      <c r="D26" s="10">
        <f>SUM(D27:D35)</f>
        <v>0</v>
      </c>
      <c r="E26" s="14">
        <f>SUM(E27:E35)</f>
        <v>0</v>
      </c>
      <c r="F26" s="29"/>
    </row>
    <row r="27" spans="1:7" ht="17.25" customHeight="1" x14ac:dyDescent="0.15">
      <c r="A27" s="3"/>
      <c r="B27" s="46" t="s">
        <v>5</v>
      </c>
      <c r="C27" s="47"/>
      <c r="D27" s="18"/>
      <c r="E27" s="17">
        <f t="shared" ref="E27:E43" si="2">D27</f>
        <v>0</v>
      </c>
      <c r="F27" s="26"/>
      <c r="G27" s="3"/>
    </row>
    <row r="28" spans="1:7" ht="17.25" customHeight="1" x14ac:dyDescent="0.15">
      <c r="A28" s="3"/>
      <c r="B28" s="46" t="s">
        <v>38</v>
      </c>
      <c r="C28" s="47"/>
      <c r="D28" s="28"/>
      <c r="E28" s="17">
        <f t="shared" si="2"/>
        <v>0</v>
      </c>
      <c r="F28" s="26"/>
      <c r="G28" s="3"/>
    </row>
    <row r="29" spans="1:7" ht="17.25" customHeight="1" x14ac:dyDescent="0.15">
      <c r="A29" s="3"/>
      <c r="B29" s="46" t="s">
        <v>28</v>
      </c>
      <c r="C29" s="47"/>
      <c r="D29" s="28"/>
      <c r="E29" s="17">
        <f t="shared" si="2"/>
        <v>0</v>
      </c>
      <c r="F29" s="26"/>
      <c r="G29" s="3"/>
    </row>
    <row r="30" spans="1:7" ht="17.25" customHeight="1" x14ac:dyDescent="0.15">
      <c r="A30" s="3"/>
      <c r="B30" s="46" t="s">
        <v>29</v>
      </c>
      <c r="C30" s="47"/>
      <c r="D30" s="28"/>
      <c r="E30" s="17">
        <f t="shared" si="2"/>
        <v>0</v>
      </c>
      <c r="F30" s="26"/>
      <c r="G30" s="3"/>
    </row>
    <row r="31" spans="1:7" ht="17.25" customHeight="1" x14ac:dyDescent="0.15">
      <c r="A31" s="3"/>
      <c r="B31" s="46" t="s">
        <v>30</v>
      </c>
      <c r="C31" s="47"/>
      <c r="D31" s="28"/>
      <c r="E31" s="17">
        <f t="shared" si="2"/>
        <v>0</v>
      </c>
      <c r="F31" s="26"/>
      <c r="G31" s="3"/>
    </row>
    <row r="32" spans="1:7" ht="17.25" customHeight="1" x14ac:dyDescent="0.15">
      <c r="A32" s="3"/>
      <c r="B32" s="46" t="s">
        <v>31</v>
      </c>
      <c r="C32" s="47"/>
      <c r="D32" s="28"/>
      <c r="E32" s="17">
        <f t="shared" si="2"/>
        <v>0</v>
      </c>
      <c r="F32" s="26"/>
      <c r="G32" s="3"/>
    </row>
    <row r="33" spans="1:7" ht="17.25" customHeight="1" x14ac:dyDescent="0.15">
      <c r="A33" s="3"/>
      <c r="B33" s="46" t="s">
        <v>36</v>
      </c>
      <c r="C33" s="47"/>
      <c r="D33" s="28"/>
      <c r="E33" s="17">
        <f t="shared" si="2"/>
        <v>0</v>
      </c>
      <c r="F33" s="26"/>
      <c r="G33" s="3"/>
    </row>
    <row r="34" spans="1:7" ht="17.25" customHeight="1" x14ac:dyDescent="0.15">
      <c r="A34" s="3"/>
      <c r="B34" s="46" t="s">
        <v>37</v>
      </c>
      <c r="C34" s="47"/>
      <c r="D34" s="28"/>
      <c r="E34" s="17">
        <f t="shared" si="2"/>
        <v>0</v>
      </c>
      <c r="F34" s="26"/>
      <c r="G34" s="3"/>
    </row>
    <row r="35" spans="1:7" ht="17.25" customHeight="1" x14ac:dyDescent="0.15">
      <c r="A35" s="3"/>
      <c r="B35" s="46" t="s">
        <v>40</v>
      </c>
      <c r="C35" s="47"/>
      <c r="D35" s="18"/>
      <c r="E35" s="17">
        <f t="shared" si="2"/>
        <v>0</v>
      </c>
      <c r="F35" s="26"/>
      <c r="G35" s="3"/>
    </row>
    <row r="36" spans="1:7" ht="17.25" customHeight="1" x14ac:dyDescent="0.15">
      <c r="A36" s="3"/>
      <c r="B36" s="44" t="s">
        <v>26</v>
      </c>
      <c r="C36" s="45"/>
      <c r="D36" s="8">
        <f>SUM(D37:D43)</f>
        <v>0</v>
      </c>
      <c r="E36" s="13">
        <f>SUM(E37:E43)</f>
        <v>0</v>
      </c>
      <c r="F36" s="31"/>
      <c r="G36" s="3"/>
    </row>
    <row r="37" spans="1:7" ht="17.25" customHeight="1" x14ac:dyDescent="0.15">
      <c r="B37" s="46" t="s">
        <v>16</v>
      </c>
      <c r="C37" s="47"/>
      <c r="D37" s="17"/>
      <c r="E37" s="17">
        <f t="shared" si="2"/>
        <v>0</v>
      </c>
      <c r="F37" s="23"/>
    </row>
    <row r="38" spans="1:7" ht="17.25" customHeight="1" x14ac:dyDescent="0.15">
      <c r="B38" s="46" t="s">
        <v>44</v>
      </c>
      <c r="C38" s="47"/>
      <c r="D38" s="9"/>
      <c r="E38" s="17">
        <f t="shared" si="2"/>
        <v>0</v>
      </c>
      <c r="F38" s="23"/>
    </row>
    <row r="39" spans="1:7" ht="17.25" customHeight="1" x14ac:dyDescent="0.15">
      <c r="B39" s="46" t="s">
        <v>17</v>
      </c>
      <c r="C39" s="47"/>
      <c r="D39" s="9"/>
      <c r="E39" s="17"/>
      <c r="F39" s="23"/>
    </row>
    <row r="40" spans="1:7" ht="17.25" customHeight="1" x14ac:dyDescent="0.15">
      <c r="B40" s="46" t="s">
        <v>18</v>
      </c>
      <c r="C40" s="47"/>
      <c r="D40" s="9"/>
      <c r="E40" s="17"/>
      <c r="F40" s="23"/>
    </row>
    <row r="41" spans="1:7" ht="17.25" customHeight="1" x14ac:dyDescent="0.15">
      <c r="B41" s="41" t="s">
        <v>39</v>
      </c>
      <c r="C41" s="42"/>
      <c r="D41" s="11"/>
      <c r="E41" s="17"/>
      <c r="F41" s="32"/>
    </row>
    <row r="42" spans="1:7" ht="17.25" customHeight="1" x14ac:dyDescent="0.15">
      <c r="B42" s="46" t="s">
        <v>23</v>
      </c>
      <c r="C42" s="47"/>
      <c r="D42" s="11"/>
      <c r="E42" s="17">
        <f t="shared" si="2"/>
        <v>0</v>
      </c>
      <c r="F42" s="32"/>
    </row>
    <row r="43" spans="1:7" ht="17.25" customHeight="1" thickBot="1" x14ac:dyDescent="0.2">
      <c r="B43" s="53" t="s">
        <v>20</v>
      </c>
      <c r="C43" s="54"/>
      <c r="D43" s="11"/>
      <c r="E43" s="17">
        <f t="shared" si="2"/>
        <v>0</v>
      </c>
      <c r="F43" s="32"/>
    </row>
    <row r="44" spans="1:7" ht="17.25" customHeight="1" thickTop="1" x14ac:dyDescent="0.15">
      <c r="A44" s="4"/>
      <c r="B44" s="55" t="s">
        <v>0</v>
      </c>
      <c r="C44" s="56"/>
      <c r="D44" s="15">
        <f>SUM(D6,D12,D26,D36)</f>
        <v>0</v>
      </c>
      <c r="E44" s="16">
        <f>SUM(E6,E12,E26,E36)</f>
        <v>0</v>
      </c>
      <c r="F44" s="24"/>
      <c r="G44" s="4"/>
    </row>
    <row r="45" spans="1:7" ht="6" customHeight="1" x14ac:dyDescent="0.15">
      <c r="B45" s="7"/>
      <c r="C45" s="7"/>
      <c r="E45" s="20"/>
    </row>
    <row r="46" spans="1:7" ht="18.75" customHeight="1" x14ac:dyDescent="0.15">
      <c r="B46" s="52" t="s">
        <v>32</v>
      </c>
      <c r="C46" s="52"/>
      <c r="D46" s="25" t="s">
        <v>34</v>
      </c>
      <c r="E46" s="1"/>
      <c r="F46" s="21"/>
    </row>
    <row r="47" spans="1:7" ht="18.75" customHeight="1" x14ac:dyDescent="0.15">
      <c r="B47" s="43"/>
      <c r="C47" s="7"/>
      <c r="E47" s="19"/>
      <c r="F47" s="6"/>
    </row>
  </sheetData>
  <mergeCells count="43">
    <mergeCell ref="B46:C46"/>
    <mergeCell ref="B42:C42"/>
    <mergeCell ref="B43:C43"/>
    <mergeCell ref="B44:C44"/>
    <mergeCell ref="B40:C40"/>
    <mergeCell ref="B38:C38"/>
    <mergeCell ref="B39:C39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3:C23"/>
    <mergeCell ref="B17:C17"/>
    <mergeCell ref="B18:C18"/>
    <mergeCell ref="B19:C19"/>
    <mergeCell ref="B20:C20"/>
    <mergeCell ref="B21:C21"/>
    <mergeCell ref="B22:C22"/>
    <mergeCell ref="B16:C16"/>
    <mergeCell ref="B9:C9"/>
    <mergeCell ref="B10:C10"/>
    <mergeCell ref="B11:C11"/>
    <mergeCell ref="B12:C12"/>
    <mergeCell ref="B13:C13"/>
    <mergeCell ref="B14:C14"/>
    <mergeCell ref="B15:C15"/>
    <mergeCell ref="B6:C6"/>
    <mergeCell ref="B7:C7"/>
    <mergeCell ref="B8:C8"/>
    <mergeCell ref="B5:C5"/>
    <mergeCell ref="B1:F1"/>
    <mergeCell ref="B2:F2"/>
    <mergeCell ref="B4:C4"/>
  </mergeCells>
  <phoneticPr fontId="2"/>
  <printOptions horizontalCentered="1"/>
  <pageMargins left="0.70866141732283472" right="0.47244094488188981" top="0.74803149606299213" bottom="0.31496062992125984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15新規</vt:lpstr>
      <vt:lpstr>'15新規'!Print_Area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遠田　寛高</dc:creator>
  <cp:lastModifiedBy>柿崎　弘樹</cp:lastModifiedBy>
  <cp:lastPrinted>2024-08-08T06:11:33Z</cp:lastPrinted>
  <dcterms:created xsi:type="dcterms:W3CDTF">2018-12-10T08:13:35Z</dcterms:created>
  <dcterms:modified xsi:type="dcterms:W3CDTF">2024-08-29T02:08:14Z</dcterms:modified>
</cp:coreProperties>
</file>