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Fl-y00\2025年度\10総務部\10125総合防災班共有\13消防施設\1300施設・備品\ASM252019_小野水防倉庫除排雪作業業務委託\②公告伺\"/>
    </mc:Choice>
  </mc:AlternateContent>
  <xr:revisionPtr revIDLastSave="0" documentId="8_{36297717-D60F-42E1-B493-5FB7534433DB}" xr6:coauthVersionLast="47" xr6:coauthVersionMax="47" xr10:uidLastSave="{00000000-0000-0000-0000-000000000000}"/>
  <bookViews>
    <workbookView xWindow="-120" yWindow="-120" windowWidth="29040" windowHeight="15720" xr2:uid="{3AE2FD99-E33C-4392-9851-12ADB249F386}"/>
  </bookViews>
  <sheets>
    <sheet name="実績報告"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Sort" hidden="1">#REF!</definedName>
    <definedName name="a">[2]検査内容!#REF!</definedName>
    <definedName name="B">[2]検査内容!#REF!</definedName>
    <definedName name="edata">[3]data!$B$2:$AC$8</definedName>
    <definedName name="iData">[4]委託台帳!$B$5:$S$322</definedName>
    <definedName name="O">#REF!</definedName>
    <definedName name="_xlnm.Print_Area" localSheetId="0">実績報告!$A$2:$AX$67</definedName>
    <definedName name="syokeihi">#REF!</definedName>
    <definedName name="あほ">[5]検査内容!#REF!</definedName>
    <definedName name="ジdata">[6]data!$B$2:$AE$8</definedName>
    <definedName name="ﾇﾌｱ">[7]検査内容!#REF!</definedName>
    <definedName name="ぬふあ">[8]検査内容!#REF!</definedName>
    <definedName name="ボdata">[9]data!$B$1:$Z$12</definedName>
    <definedName name="宛名">[10]格付表!$A$1:$K$21</definedName>
    <definedName name="一覧">[11]一覧データ!$A$3:$T$24</definedName>
    <definedName name="営業種目">[12]担当者等!$Q$1:$Q$54</definedName>
    <definedName name="格付表">[11]格付表!$A$1:$K$14</definedName>
    <definedName name="学校名">[12]入力ﾃﾞｰﾀ!$A$3:$A$30</definedName>
    <definedName name="起工伺">#REF!</definedName>
    <definedName name="佐藤久美">[13]当初!$EX$28=[13]当初!$EX$25:$EX$28</definedName>
    <definedName name="仕様概要">#REF!</definedName>
    <definedName name="指名業者FAX">'[12]４月１日'!$B$2:$B$31</definedName>
    <definedName name="実施設計書">#REF!</definedName>
    <definedName name="新" hidden="1">#REF!</definedName>
    <definedName name="第18工区">[1]DATA!#REF!</definedName>
    <definedName name="第19工区">[1]DATA!#REF!</definedName>
    <definedName name="第20工区">[1]DATA!#REF!</definedName>
    <definedName name="直接仮設">#REF!</definedName>
    <definedName name="内訳">#REF!</definedName>
    <definedName name="変起工伺">#REF!</definedName>
    <definedName name="変更一覧">[11]一覧データ!$U$3:$AE$24</definedName>
    <definedName name="変更調書">#REF!</definedName>
    <definedName name="変設計書">#REF!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4" i="1" l="1"/>
  <c r="AC11" i="1"/>
  <c r="AC8" i="1"/>
  <c r="AU2" i="1"/>
</calcChain>
</file>

<file path=xl/sharedStrings.xml><?xml version="1.0" encoding="utf-8"?>
<sst xmlns="http://schemas.openxmlformats.org/spreadsheetml/2006/main" count="15" uniqueCount="15">
  <si>
    <t>令和</t>
  </si>
  <si>
    <t>７</t>
    <phoneticPr fontId="2"/>
  </si>
  <si>
    <t>年</t>
    <rPh sb="0" eb="1">
      <t>ネン</t>
    </rPh>
    <phoneticPr fontId="2"/>
  </si>
  <si>
    <t>月</t>
    <rPh sb="0" eb="1">
      <t>ガツ</t>
    </rPh>
    <phoneticPr fontId="2"/>
  </si>
  <si>
    <t>日</t>
    <rPh sb="0" eb="1">
      <t>ニチ</t>
    </rPh>
    <phoneticPr fontId="2"/>
  </si>
  <si>
    <t>湯沢市長　佐　藤　一　夫　　様</t>
    <rPh sb="0" eb="4">
      <t>ユザワシチョウ</t>
    </rPh>
    <rPh sb="5" eb="6">
      <t>タスク</t>
    </rPh>
    <rPh sb="7" eb="8">
      <t>フジ</t>
    </rPh>
    <rPh sb="9" eb="10">
      <t>イチ</t>
    </rPh>
    <rPh sb="11" eb="12">
      <t>オット</t>
    </rPh>
    <rPh sb="14" eb="15">
      <t>サマ</t>
    </rPh>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</si>
  <si>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</si>
  <si>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</si>
  <si>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</si>
  <si>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除排雪作業業務実績報告書</t>
    <rPh sb="0" eb="1">
      <t>ジョ</t>
    </rPh>
    <rPh sb="1" eb="2">
      <t>ハイ</t>
    </rPh>
    <rPh sb="2" eb="3">
      <t>ユキ</t>
    </rPh>
    <rPh sb="3" eb="4">
      <t>サク</t>
    </rPh>
    <rPh sb="4" eb="5">
      <t>ギョウ</t>
    </rPh>
    <rPh sb="5" eb="6">
      <t>ギョウ</t>
    </rPh>
    <rPh sb="6" eb="7">
      <t>ツトム</t>
    </rPh>
    <rPh sb="7" eb="8">
      <t>ミノル</t>
    </rPh>
    <rPh sb="8" eb="9">
      <t>イサオ</t>
    </rPh>
    <rPh sb="9" eb="10">
      <t>ホウ</t>
    </rPh>
    <rPh sb="10" eb="11">
      <t>コク</t>
    </rPh>
    <rPh sb="11" eb="12">
      <t>ショ</t>
    </rPh>
    <phoneticPr fontId="2"/>
  </si>
  <si>
    <t>　除排雪作業の業務実績について、次のとおり報告します。</t>
    <rPh sb="1" eb="4">
      <t>ジョハイセツ</t>
    </rPh>
    <rPh sb="4" eb="6">
      <t>サギョウ</t>
    </rPh>
    <rPh sb="7" eb="9">
      <t>ギョウム</t>
    </rPh>
    <rPh sb="9" eb="11">
      <t>ジッセキ</t>
    </rPh>
    <rPh sb="16" eb="17">
      <t>ツギ</t>
    </rPh>
    <rPh sb="21" eb="23">
      <t>ホウコク</t>
    </rPh>
    <phoneticPr fontId="2"/>
  </si>
  <si>
    <t>年度</t>
    <rPh sb="0" eb="2">
      <t>ネンド</t>
    </rPh>
    <phoneticPr fontId="2"/>
  </si>
  <si>
    <t>発 注 者</t>
    <rPh sb="0" eb="1">
      <t>ハッ</t>
    </rPh>
    <rPh sb="2" eb="3">
      <t>チュウ</t>
    </rPh>
    <rPh sb="4" eb="5">
      <t>モノ</t>
    </rPh>
    <phoneticPr fontId="2"/>
  </si>
  <si>
    <t>作業場所(路線名)</t>
    <rPh sb="0" eb="2">
      <t>サギョウ</t>
    </rPh>
    <rPh sb="2" eb="4">
      <t>バショ</t>
    </rPh>
    <rPh sb="5" eb="7">
      <t>ロセン</t>
    </rPh>
    <rPh sb="7" eb="8">
      <t>メイ</t>
    </rPh>
    <phoneticPr fontId="2"/>
  </si>
  <si>
    <t>備　考</t>
    <rPh sb="0" eb="1">
      <t>ソナエ</t>
    </rPh>
    <rPh sb="2" eb="3">
      <t>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</si>
</sst>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ＭＳ Ｐゴシック"/>
      <family val="2"/>
      <charset val="128"/>
      <scheme val="minor"/>
    </font>
    <font>
      <sz val="11"/>
      <color theme="1"/>
      <name val="ＭＳ 明朝"/>
      <family val="1"/>
      <charset val="128"/>
    </font>
    <font>
      <sz val="6"/>
      <name val="ＭＳ Ｐゴシック"/>
      <family val="2"/>
      <charset val="128"/>
      <scheme val="minor"/>
    </font>
    <font>
      <b/>
      <sz val="18"/>
      <color theme="1"/>
      <name val="ＭＳ 明朝"/>
      <family val="1"/>
      <charset val="128"/>
    </font>
  </fonts>
  <fills count="2">
    <fill>
      <patternFill patternType="none"/>
    </fill>
    <fill>
      <patternFill patternType="gray125"/>
    </fill>
  </fills>
  <borders count="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31">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49" fontId="1" fillId="0" borderId="0" xfId="0" applyNumberFormat="1"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distributed" vertical="top"/>
    </xf>
    <xf numFmtId="0" fontId="1" fillId="0" borderId="0" xfId="0" applyFont="1" applyAlignment="1">
      <alignment vertical="top" wrapText="1"/>
    </xf>
    <xf numFmtId="0" fontId="3" fillId="0" borderId="0" xfId="0" applyFont="1" applyAlignment="1">
      <alignment horizontal="center" vertical="center"/>
    </xf>
    <xf numFmtId="0" fontId="3" fillId="0" borderId="0" xfId="0" applyFont="1" applyAlignment="1">
      <alignment horizontal="center" vertical="center"/>
    </xf>
    <xf numFmtId="0" fontId="1" fillId="0" borderId="0" xfId="0" applyFont="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0" fontId="1" fillId="0" borderId="0" xfId="0" applyFont="1" applyFill="1" applyAlignment="1">
      <alignment vertical="top" wrapText="1"/>
    </xf>
    <xf numFmtId="0" fontId="1" fillId="0" borderId="0" xfId="0" applyFont="1" applyFill="1" applyAlignment="1">
      <alignment horizontal="center" vertical="center"/>
    </xf>
    <xf numFmtId="0" fontId="1" fillId="0" borderId="4" xfId="0" applyFont="1" applyFill="1" applyBorder="1" applyAlignment="1" applyProtection="1">
      <alignment horizontal="center" vertical="center"/>
      <protection locked="0"/>
    </xf>
    <xf numFmtId="0" fontId="1" fillId="0" borderId="0" xfId="0" applyFont="1" applyFill="1" applyAlignment="1" applyProtection="1">
      <alignment horizontal="center" vertical="center"/>
      <protection locked="0"/>
    </xf>
    <xf numFmtId="0" fontId="1" fillId="0" borderId="5" xfId="0" applyFont="1" applyFill="1" applyBorder="1" applyAlignment="1" applyProtection="1">
      <alignment horizontal="center" vertical="center"/>
      <protection locked="0"/>
    </xf>
    <xf numFmtId="0" fontId="1" fillId="0" borderId="4" xfId="0" applyFont="1" applyFill="1" applyBorder="1">
      <alignment vertical="center"/>
    </xf>
    <xf numFmtId="0" fontId="1" fillId="0" borderId="0" xfId="0" applyFont="1" applyFill="1" applyAlignment="1" applyProtection="1">
      <alignment vertical="center" shrinkToFit="1"/>
      <protection locked="0"/>
    </xf>
    <xf numFmtId="0" fontId="1" fillId="0" borderId="5" xfId="0" applyFont="1" applyFill="1" applyBorder="1" applyAlignment="1" applyProtection="1">
      <alignment vertical="center" shrinkToFit="1"/>
      <protection locked="0"/>
    </xf>
    <xf numFmtId="0" fontId="1" fillId="0" borderId="4" xfId="0" applyFont="1" applyFill="1" applyBorder="1" applyAlignment="1">
      <alignment vertical="center" shrinkToFit="1"/>
    </xf>
    <xf numFmtId="0" fontId="1" fillId="0" borderId="0" xfId="0" applyFont="1" applyFill="1" applyAlignment="1">
      <alignment vertical="center" shrinkToFit="1"/>
    </xf>
    <xf numFmtId="0" fontId="1" fillId="0" borderId="0" xfId="0" applyFont="1" applyFill="1">
      <alignment vertical="center"/>
    </xf>
    <xf numFmtId="0" fontId="1" fillId="0" borderId="5" xfId="0" applyFont="1" applyFill="1" applyBorder="1">
      <alignment vertical="center"/>
    </xf>
    <xf numFmtId="0" fontId="1" fillId="0" borderId="5" xfId="0" applyFont="1" applyFill="1" applyBorder="1" applyAlignment="1">
      <alignment vertical="center" shrinkToFit="1"/>
    </xf>
  </cellXfs>
  <cellStyles count="1">
    <cellStyle name="標準" xfId="0" builtinId="0"/>
  </cellStyles>
  <dxfs count="1">
    <dxf>
      <numFmt numFmtId="176" formatCode="&quot;元&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theme" Target="theme/theme1.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l-y00\2025&#24180;&#24230;\10&#32207;&#21209;&#37096;\10125&#32207;&#21512;&#38450;&#28797;&#29677;&#20849;&#26377;\13&#28040;&#38450;&#26045;&#35373;\1300&#26045;&#35373;&#12539;&#20633;&#21697;\ASM252019_&#23567;&#37326;&#27700;&#38450;&#20489;&#24235;&#38500;&#25490;&#38634;&#20316;&#26989;&#26989;&#21209;&#22996;&#35351;\&#12304;&#21152;&#24037;&#12305;&#38500;&#25490;&#38634;&#22996;&#35351;&#38306;&#20418;&#25552;&#20986;&#26360;&#39006;&#19968;&#24335;.xlsx" TargetMode="External"/><Relationship Id="rId1" Type="http://schemas.openxmlformats.org/officeDocument/2006/relationships/externalLinkPath" Target="/10&#32207;&#21209;&#37096;/10125&#32207;&#21512;&#38450;&#28797;&#29677;&#20849;&#26377;/13&#28040;&#38450;&#26045;&#35373;/1300&#26045;&#35373;&#12539;&#20633;&#21697;/ASM252019_&#23567;&#37326;&#27700;&#38450;&#20489;&#24235;&#38500;&#25490;&#38634;&#20316;&#26989;&#26989;&#21209;&#22996;&#35351;/&#12304;&#21152;&#24037;&#12305;&#38500;&#25490;&#38634;&#22996;&#35351;&#38306;&#20418;&#25552;&#20986;&#26360;&#39006;&#19968;&#24335;.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l-y00\2018&#24180;&#24230;\&#32068;&#32340;&#12501;&#12457;&#12523;&#12480;&#12540;\2013&#24180;&#24230;\3012.&#25945;&#32946;&#22996;&#21729;&#20250;&#20107;&#21209;&#23616;\01000.&#25945;&#32946;&#32207;&#21209;&#35506;\01020.&#26045;&#35373;&#31649;&#29702;&#29677;\&#26045;&#35373;&#31649;&#29702;&#29677;&#12469;&#12540;&#12496;&#12540;\&#65320;&#65298;&#65304;&#24180;&#24230;\H28%20&#38500;&#25490;&#38634;\&#20837;&#26413;&#21442;&#21152;&#36890;&#30693;\&#23553;&#31570;&#23451;&#21517;&#21360;&#21047;&#6529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l-y00\2018&#24180;&#24230;\Documents%20and%20Settings\0462\&#12487;&#12473;&#12463;&#12488;&#12483;&#12503;\Tool\&#27096;&#24335;\Project\&#38500;&#38634;&#22793;&#26356;&#22865;&#32004;\&#22865;&#32004;&#32224;&#32080;&#2028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l-y00\2018&#24180;&#24230;\3011.&#25945;&#32946;&#37096;\01000.&#25945;&#32946;&#32207;&#21209;&#35506;\01020.&#26045;&#35373;&#31649;&#29702;&#29677;\07-2%20&#36215;&#24037;&#65374;&#26908;&#21454;\01%20&#20107;&#21209;&#36039;&#26009;\2804&#22996;&#35351;&#26989;&#21209;&#22519;&#34892;&#31561;(&#23567;&#20013;&#23398;&#26657;).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l-y00\2018&#24180;&#24230;\&#32068;&#32340;&#12501;&#12457;&#12523;&#12480;&#12540;\2018&#24180;&#24230;\3011.&#25945;&#32946;&#37096;\01000.&#25945;&#32946;&#32207;&#21209;&#35506;\01020.&#26045;&#35373;&#31649;&#29702;&#29677;\&#9632;&#9632;%20&#21442;&#32771;&#36039;&#26009;%20&#9632;&#9632;\01%20&#27861;&#20196;&#12539;&#22522;&#28310;&#12539;&#12510;&#12491;&#12517;&#12450;&#12523;&#12539;&#27096;&#24335;\&#26908;&#26619;&#29677;&#38306;&#36899;\04%20&#26032;&#27096;&#24335;&#12414;&#12392;&#12417;4300315&#20462;&#27491;&#29256;\H29&#22996;&#35351;&#24314;&#35373;&#355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38634;&#27700;&#23475;&#35373;&#35336;&#26360;\WINDOWS\&#65411;&#65438;&#65405;&#65400;&#65412;&#65391;&#65420;&#65439;\&#22806;&#27083;&#12539;&#24195;&#22580;&#24037;&#20107;\&#20108;&#65410;&#26862;&#36896;&#25104;&#24037;&#20107;\&#23567;&#30010;&#12398;&#37111;&#24314;&#35373;&#29992;&#22320;&#36896;&#25104;&#24037;&#20107;&#6529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l-y00\2018&#24180;&#24230;\&#26045;&#35373;&#31649;&#29702;&#29677;&#12469;&#12540;&#12496;&#12540;\&#65320;&#65298;&#65300;&#24180;&#24230;\H24%20&#20445;&#23432;&#28857;&#26908;&#31561;&#22996;&#35351;&#38306;&#20418;\&#26119;&#38477;&#27231;&#65288;&#12456;&#12524;&#12505;&#12540;&#12479;&#12540;&#65289;%20&#12304;120401%20&#22865;&#32004;&#12305;\&#36215;&#24037;&#38306;&#20418;\H24%20E%20dat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l-y00\2018&#24180;&#24230;\&#32068;&#32340;&#12501;&#12457;&#12523;&#12480;&#12540;\2013&#24180;&#24230;\3012.&#25945;&#32946;&#22996;&#21729;&#20250;&#20107;&#21209;&#23616;\01000.&#25945;&#32946;&#32207;&#21209;&#35506;\01020.&#26045;&#35373;&#31649;&#29702;&#29677;\&#26045;&#35373;&#31649;&#29702;&#29677;&#12469;&#12540;&#12496;&#12540;\&#65320;&#65298;&#65303;&#24180;&#24230;\H27%2005%20&#20445;&#23432;&#22865;&#32004;\03%20&#24179;&#25104;27&#24180;&#65300;&#26376;&#65297;&#26085;&#22865;&#32004;\&#65300;&#26376;&#65297;&#26085;&#22865;&#32004;&#12418;&#12398;&#12398;&#35211;&#31309;&#24500;&#21462;&#36890;&#30693;&#65288;&#26696;&#65289;\&#9734;&#9734;H27&#22996;&#35351;&#21488;&#2411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erver\Public_data\WINNT\Profiles\Administrator\&#65411;&#65438;&#65405;&#65400;&#65412;&#65391;&#65420;&#65439;\&#12363;&#12400;&#12435;\&#35373;&#35336;&#26360;\H10&#19978;&#35895;&#22320;&#21476;&#25144;&#32218;\&#20108;&#65410;&#26862;&#36896;&#25104;&#24037;&#20107;\&#23567;&#30010;&#12398;&#37111;&#24314;&#35373;&#29992;&#22320;&#36896;&#25104;&#24037;&#20107;&#6529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l-y00\2018&#24180;&#24230;\&#32068;&#32340;&#12501;&#12457;&#12523;&#12480;&#12540;\2013&#24180;&#24230;\3012.&#25945;&#32946;&#22996;&#21729;&#20250;&#20107;&#21209;&#23616;\01000.&#25945;&#32946;&#32207;&#21209;&#35506;\01020.&#26045;&#35373;&#31649;&#29702;&#29677;\&#26045;&#35373;&#31649;&#29702;&#29677;&#12469;&#12540;&#12496;&#12540;\&#65320;&#65298;&#65303;&#24180;&#24230;\H27%2005%20&#20445;&#23432;&#22865;&#32004;\03%20&#24179;&#25104;27&#24180;&#65300;&#26376;&#65297;&#26085;&#22865;&#32004;\&#27972;&#21270;&#27133;&#12288;&#38306;&#20418;&#12304;150401%20&#22865;&#32004;&#12305;\&#22865;&#32004;&#38306;&#20418;\H27%20&#12472;%20dat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38634;&#27700;&#23475;&#35373;&#35336;&#26360;\H10&#19978;&#35895;&#22320;&#21476;&#25144;&#32218;\&#20108;&#65410;&#26862;&#36896;&#25104;&#24037;&#20107;\&#23567;&#30010;&#12398;&#37111;&#24314;&#35373;&#29992;&#22320;&#36896;&#25104;&#24037;&#20107;&#652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WINDOWS\&#65411;&#65438;&#65405;&#65400;&#65412;&#65391;&#65420;&#65439;\&#22806;&#27083;&#12539;&#24195;&#22580;&#24037;&#20107;\&#20108;&#65410;&#26862;&#36896;&#25104;&#24037;&#20107;\&#23567;&#30010;&#12398;&#37111;&#24314;&#35373;&#29992;&#22320;&#36896;&#25104;&#24037;&#20107;&#6529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l-y00\2018&#24180;&#24230;\&#26045;&#35373;&#31649;&#29702;&#29677;&#12469;&#12540;&#12496;&#12540;\&#65320;&#65298;&#65300;&#24180;&#24230;\H24%20&#20445;&#23432;&#28857;&#26908;&#31561;&#22996;&#35351;&#38306;&#20418;\&#12508;&#12452;&#12521;&#12540;&#12288;&#38306;&#20418;&#12304;120401%20&#22865;&#32004;&#12305;\&#22865;&#32004;&#38306;&#20418;\H24%20&#12508;%20dat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参加申込み時に提出】⇒"/>
      <sheetName val="申込書"/>
      <sheetName val="実績報告"/>
      <sheetName val="運転員調書"/>
      <sheetName val="【契約締結後に提出】⇒"/>
      <sheetName val="着手届"/>
      <sheetName val="主任技術者通知"/>
      <sheetName val="実施調書"/>
      <sheetName val="【作業報告】⇒"/>
      <sheetName val="除雪連絡票"/>
      <sheetName val="除雪日報"/>
      <sheetName val="【その他】⇒"/>
      <sheetName val="設計図書閲覧申請書"/>
      <sheetName val="完了届"/>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格付表"/>
      <sheetName val="長３封筒"/>
      <sheetName val="角２Ａ４封筒"/>
    </sheetNames>
    <sheetDataSet>
      <sheetData sheetId="0">
        <row r="1">
          <cell r="A1" t="str">
            <v>受付No</v>
          </cell>
          <cell r="B1" t="str">
            <v>会社名 略</v>
          </cell>
          <cell r="C1" t="str">
            <v>会社名</v>
          </cell>
          <cell r="D1" t="str">
            <v>代表者肩書</v>
          </cell>
          <cell r="E1" t="str">
            <v>代表者名</v>
          </cell>
          <cell r="F1" t="str">
            <v>郵便番号</v>
          </cell>
          <cell r="G1" t="str">
            <v>住所</v>
          </cell>
          <cell r="H1" t="str">
            <v>電話番号</v>
          </cell>
          <cell r="I1" t="str">
            <v>FAX番号</v>
          </cell>
        </row>
        <row r="2">
          <cell r="A2">
            <v>1</v>
          </cell>
          <cell r="C2" t="str">
            <v>有限会社　佐藤土木</v>
          </cell>
          <cell r="D2" t="str">
            <v>代表取締役</v>
          </cell>
          <cell r="E2" t="str">
            <v>佐藤　慶市</v>
          </cell>
          <cell r="F2" t="str">
            <v>012-0004</v>
          </cell>
          <cell r="G2" t="str">
            <v>湯沢市二井田字道上３１６番地１</v>
          </cell>
          <cell r="H2" t="str">
            <v>７２－３１３０</v>
          </cell>
          <cell r="I2" t="str">
            <v>７２－１９５５</v>
          </cell>
        </row>
        <row r="3">
          <cell r="A3">
            <v>2</v>
          </cell>
          <cell r="C3" t="str">
            <v>有限会社　雄駿</v>
          </cell>
          <cell r="D3" t="str">
            <v>代表取締役</v>
          </cell>
          <cell r="E3" t="str">
            <v>高橋　祐子</v>
          </cell>
          <cell r="F3" t="str">
            <v>012-0006</v>
          </cell>
          <cell r="G3" t="str">
            <v>湯沢市柳田字中道下６番地</v>
          </cell>
          <cell r="H3" t="str">
            <v>７９－６７２５</v>
          </cell>
          <cell r="I3" t="str">
            <v>７３－７２００</v>
          </cell>
        </row>
        <row r="4">
          <cell r="A4">
            <v>3</v>
          </cell>
          <cell r="C4" t="str">
            <v>山品工業株式会社</v>
          </cell>
          <cell r="D4" t="str">
            <v>代表取締役社長</v>
          </cell>
          <cell r="E4" t="str">
            <v>藤田　直哉</v>
          </cell>
          <cell r="F4" t="str">
            <v>012-0004</v>
          </cell>
          <cell r="G4" t="str">
            <v>湯沢市二井田字二ノ掵２９番地２</v>
          </cell>
          <cell r="H4" t="str">
            <v>７３－１６３４</v>
          </cell>
          <cell r="I4" t="str">
            <v>７２－４５１１</v>
          </cell>
        </row>
        <row r="5">
          <cell r="A5">
            <v>4</v>
          </cell>
          <cell r="C5" t="str">
            <v>株式会社　山脇組</v>
          </cell>
          <cell r="D5" t="str">
            <v>代表取締役社長</v>
          </cell>
          <cell r="E5" t="str">
            <v>山脇　幹</v>
          </cell>
          <cell r="F5" t="str">
            <v>012-0825</v>
          </cell>
          <cell r="G5" t="str">
            <v>湯沢市北荒町２番１４号</v>
          </cell>
          <cell r="H5" t="str">
            <v>７３－３２０１</v>
          </cell>
          <cell r="I5" t="str">
            <v>７２－０７１１</v>
          </cell>
        </row>
        <row r="6">
          <cell r="A6">
            <v>5</v>
          </cell>
          <cell r="C6" t="str">
            <v>有限会社　椿工業</v>
          </cell>
          <cell r="D6" t="str">
            <v>代表取締役</v>
          </cell>
          <cell r="E6" t="str">
            <v>大山　貞夫</v>
          </cell>
          <cell r="F6" t="str">
            <v>012-0869</v>
          </cell>
          <cell r="G6" t="str">
            <v>湯沢市若葉町６番２２号</v>
          </cell>
          <cell r="H6" t="str">
            <v>７２－５８３８</v>
          </cell>
          <cell r="I6" t="str">
            <v>７２－５８３９</v>
          </cell>
        </row>
        <row r="7">
          <cell r="A7">
            <v>6</v>
          </cell>
          <cell r="C7" t="str">
            <v>有限会社　高賢産業</v>
          </cell>
          <cell r="D7" t="str">
            <v>代表取締役</v>
          </cell>
          <cell r="E7" t="str">
            <v>高橋　賢一</v>
          </cell>
          <cell r="F7" t="str">
            <v>019-0404</v>
          </cell>
          <cell r="G7" t="str">
            <v>湯沢市高松字久根合１５７番地</v>
          </cell>
          <cell r="H7" t="str">
            <v>７９－２６７１</v>
          </cell>
          <cell r="I7" t="str">
            <v>７９－２８５５</v>
          </cell>
        </row>
        <row r="8">
          <cell r="A8">
            <v>7</v>
          </cell>
          <cell r="C8" t="str">
            <v>有限会社　小野田建設</v>
          </cell>
          <cell r="D8" t="str">
            <v>取締役</v>
          </cell>
          <cell r="E8" t="str">
            <v>小野田　末喜</v>
          </cell>
          <cell r="F8" t="str">
            <v>019-0404</v>
          </cell>
          <cell r="G8" t="str">
            <v>湯沢市高松字八乙女９７番地</v>
          </cell>
          <cell r="H8" t="str">
            <v>７９－２９１１</v>
          </cell>
          <cell r="I8" t="str">
            <v>７９－２９２２</v>
          </cell>
        </row>
        <row r="9">
          <cell r="A9">
            <v>8</v>
          </cell>
          <cell r="C9" t="str">
            <v>有限会社　佐謙工業</v>
          </cell>
          <cell r="D9" t="str">
            <v>代表取締役</v>
          </cell>
          <cell r="E9" t="str">
            <v>佐藤　謙一</v>
          </cell>
          <cell r="F9" t="str">
            <v>012-0106</v>
          </cell>
          <cell r="G9" t="str">
            <v>湯沢市三梨町字烏帽子橋７８番地１</v>
          </cell>
          <cell r="H9" t="str">
            <v>４２－４８３８</v>
          </cell>
          <cell r="I9" t="str">
            <v>４２－４７３４</v>
          </cell>
        </row>
        <row r="10">
          <cell r="A10">
            <v>9</v>
          </cell>
          <cell r="C10" t="str">
            <v>株式会社　高憲商事</v>
          </cell>
          <cell r="D10" t="str">
            <v>代表取締役</v>
          </cell>
          <cell r="E10" t="str">
            <v>高橋　稔</v>
          </cell>
          <cell r="F10" t="str">
            <v>012-0105</v>
          </cell>
          <cell r="G10" t="str">
            <v>湯沢市川連町字大田面９４番地</v>
          </cell>
          <cell r="H10" t="str">
            <v>４２－５１１１</v>
          </cell>
          <cell r="I10" t="str">
            <v>４２－４８１５</v>
          </cell>
        </row>
        <row r="11">
          <cell r="A11">
            <v>10</v>
          </cell>
          <cell r="C11" t="str">
            <v>有限会社　新山建設</v>
          </cell>
          <cell r="D11" t="str">
            <v>代表取締役</v>
          </cell>
          <cell r="E11" t="str">
            <v>新山　勝</v>
          </cell>
          <cell r="F11" t="str">
            <v>012-0107</v>
          </cell>
          <cell r="G11" t="str">
            <v>湯沢市稲庭町字新城台７８番地１</v>
          </cell>
          <cell r="H11" t="str">
            <v>４３－２２５０</v>
          </cell>
          <cell r="I11" t="str">
            <v>４３－２２４９</v>
          </cell>
        </row>
        <row r="12">
          <cell r="A12">
            <v>11</v>
          </cell>
          <cell r="C12" t="str">
            <v>株式会社　高修興業</v>
          </cell>
          <cell r="D12" t="str">
            <v>代表取締役</v>
          </cell>
          <cell r="E12" t="str">
            <v>高橋　譲</v>
          </cell>
          <cell r="F12" t="str">
            <v>019-0205</v>
          </cell>
          <cell r="G12" t="str">
            <v>湯沢市小野字小町１００番地</v>
          </cell>
          <cell r="H12" t="str">
            <v>５２－２１９１</v>
          </cell>
          <cell r="I12" t="str">
            <v>５２－２１９３</v>
          </cell>
        </row>
        <row r="13">
          <cell r="A13">
            <v>12</v>
          </cell>
          <cell r="C13" t="str">
            <v>有限会社　折原建設</v>
          </cell>
          <cell r="D13" t="str">
            <v>代表取締役</v>
          </cell>
          <cell r="E13" t="str">
            <v>折原　大樹</v>
          </cell>
          <cell r="F13" t="str">
            <v>012-0183</v>
          </cell>
          <cell r="G13" t="str">
            <v>湯沢市皆瀬字仏師ヶ沢６８番地</v>
          </cell>
          <cell r="H13" t="str">
            <v>４６－２１３６</v>
          </cell>
          <cell r="I13" t="str">
            <v>４６－２１３７</v>
          </cell>
        </row>
        <row r="14">
          <cell r="A14">
            <v>13</v>
          </cell>
        </row>
        <row r="15">
          <cell r="A15">
            <v>14</v>
          </cell>
        </row>
        <row r="16">
          <cell r="A16">
            <v>15</v>
          </cell>
        </row>
        <row r="17">
          <cell r="A17">
            <v>16</v>
          </cell>
        </row>
        <row r="18">
          <cell r="A18">
            <v>17</v>
          </cell>
        </row>
        <row r="19">
          <cell r="A19">
            <v>18</v>
          </cell>
        </row>
        <row r="20">
          <cell r="A20">
            <v>19</v>
          </cell>
        </row>
        <row r="21">
          <cell r="A21">
            <v>20</v>
          </cell>
        </row>
      </sheetData>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データ"/>
      <sheetName val="変更起工伺"/>
      <sheetName val="原議書 変更起工伺"/>
      <sheetName val="原議書 変更契約締結伺 "/>
      <sheetName val="変更締結伺"/>
      <sheetName val="請負変更契約"/>
      <sheetName val="契約締結伺"/>
      <sheetName val="契約締結伺 イレギュラー"/>
      <sheetName val="契約書の鑑"/>
      <sheetName val="入札調書"/>
      <sheetName val="入札調書２度不落"/>
      <sheetName val="入札調書イレギュラー"/>
      <sheetName val="見積調書"/>
      <sheetName val="Ｈ２３とＨ２２の比較"/>
      <sheetName val="格付表"/>
      <sheetName val="締結伺××"/>
      <sheetName val="main"/>
    </sheetNames>
    <sheetDataSet>
      <sheetData sheetId="0">
        <row r="3">
          <cell r="A3" t="str">
            <v>工区NO</v>
          </cell>
          <cell r="B3" t="str">
            <v>委託NO</v>
          </cell>
          <cell r="C3" t="str">
            <v>工
区</v>
          </cell>
          <cell r="D3" t="str">
            <v>委託
番号</v>
          </cell>
          <cell r="E3" t="str">
            <v>委託箇所</v>
          </cell>
          <cell r="F3" t="str">
            <v>格付ＮＯ</v>
          </cell>
          <cell r="G3" t="str">
            <v>住所</v>
          </cell>
          <cell r="H3" t="str">
            <v>請負業者</v>
          </cell>
          <cell r="I3" t="str">
            <v>役職名</v>
          </cell>
          <cell r="J3" t="str">
            <v>代表者名</v>
          </cell>
          <cell r="K3" t="str">
            <v>１１月１０日
入札開始
時刻</v>
          </cell>
          <cell r="L3" t="str">
            <v>入札時刻</v>
          </cell>
          <cell r="M3" t="str">
            <v>除雪機械
種類</v>
          </cell>
          <cell r="N3" t="str">
            <v>稼働
時間(h)</v>
          </cell>
          <cell r="O3" t="str">
            <v>当初起工額</v>
          </cell>
          <cell r="P3" t="str">
            <v>当初契約額
（税抜）(A)</v>
          </cell>
          <cell r="Q3" t="str">
            <v>左の
消費税
相当額
(B)</v>
          </cell>
          <cell r="R3" t="str">
            <v>契約金額
(A)+(B)</v>
          </cell>
          <cell r="S3" t="str">
            <v>予算残額</v>
          </cell>
          <cell r="T3" t="str">
            <v>当初起工
（税抜き）
額</v>
          </cell>
          <cell r="U3" t="str">
            <v>工
区</v>
          </cell>
          <cell r="V3" t="str">
            <v>当初契約後予算残額</v>
          </cell>
          <cell r="W3" t="str">
            <v>変更設計額（税込）</v>
          </cell>
          <cell r="X3" t="str">
            <v>変更設計額（税抜）</v>
          </cell>
          <cell r="Y3" t="str">
            <v>変更契約額
（税抜）</v>
          </cell>
          <cell r="Z3" t="str">
            <v>左の消費税</v>
          </cell>
          <cell r="AA3" t="str">
            <v>変更後契約額（税込）</v>
          </cell>
          <cell r="AB3" t="str">
            <v>増減額
（契約額）</v>
          </cell>
          <cell r="AC3" t="str">
            <v>増減額
（左の内消費税分）</v>
          </cell>
          <cell r="AD3" t="str">
            <v>起工（変更）起案番号</v>
          </cell>
          <cell r="AE3" t="str">
            <v>契約（変更）起案番号</v>
          </cell>
        </row>
        <row r="5">
          <cell r="A5">
            <v>1</v>
          </cell>
          <cell r="B5">
            <v>102</v>
          </cell>
          <cell r="C5">
            <v>1</v>
          </cell>
          <cell r="D5" t="str">
            <v>湯教総
第１０２号</v>
          </cell>
          <cell r="E5" t="str">
            <v>湯沢東小学校スクールバス車庫</v>
          </cell>
          <cell r="F5">
            <v>1</v>
          </cell>
          <cell r="G5" t="str">
            <v>湯沢市二井田字道上３１６－１</v>
          </cell>
          <cell r="H5" t="str">
            <v>有限会社　佐藤土木</v>
          </cell>
          <cell r="I5" t="str">
            <v>代表取締役</v>
          </cell>
          <cell r="J5" t="str">
            <v>佐藤　慶市</v>
          </cell>
          <cell r="K5">
            <v>0.375</v>
          </cell>
          <cell r="L5" t="str">
            <v>午前９時</v>
          </cell>
          <cell r="M5" t="str">
            <v>除雪ドーザ
６～８ｔ級</v>
          </cell>
          <cell r="N5">
            <v>20</v>
          </cell>
          <cell r="O5">
            <v>250950</v>
          </cell>
          <cell r="P5">
            <v>208000</v>
          </cell>
          <cell r="Q5">
            <v>10400</v>
          </cell>
          <cell r="R5">
            <v>218400</v>
          </cell>
          <cell r="S5">
            <v>13127576</v>
          </cell>
          <cell r="T5">
            <v>239000</v>
          </cell>
          <cell r="U5">
            <v>1</v>
          </cell>
          <cell r="V5">
            <v>38864020</v>
          </cell>
          <cell r="W5">
            <v>1232700</v>
          </cell>
          <cell r="X5">
            <v>1174000</v>
          </cell>
          <cell r="Y5">
            <v>1021000</v>
          </cell>
          <cell r="Z5">
            <v>51050</v>
          </cell>
          <cell r="AA5">
            <v>1072050</v>
          </cell>
          <cell r="AB5">
            <v>813000</v>
          </cell>
          <cell r="AC5">
            <v>813000</v>
          </cell>
        </row>
        <row r="6">
          <cell r="A6">
            <v>2</v>
          </cell>
          <cell r="B6">
            <v>103</v>
          </cell>
          <cell r="C6">
            <v>2</v>
          </cell>
          <cell r="D6" t="str">
            <v>湯教総
第１０３号</v>
          </cell>
          <cell r="E6" t="str">
            <v>幡野地区センター、弁天地区センター</v>
          </cell>
          <cell r="F6">
            <v>2</v>
          </cell>
          <cell r="G6" t="str">
            <v>湯沢市柳田字中道下６</v>
          </cell>
          <cell r="H6" t="str">
            <v>有限会社　雄駿</v>
          </cell>
          <cell r="I6" t="str">
            <v>代表取締役</v>
          </cell>
          <cell r="J6" t="str">
            <v>高橋　祐子</v>
          </cell>
          <cell r="K6">
            <v>0.38541666666666669</v>
          </cell>
          <cell r="L6" t="str">
            <v>午前９時１５分</v>
          </cell>
          <cell r="M6" t="str">
            <v>除雪ドーザ
６～８ｔ級</v>
          </cell>
          <cell r="N6">
            <v>30</v>
          </cell>
          <cell r="O6">
            <v>378000</v>
          </cell>
          <cell r="P6">
            <v>350000</v>
          </cell>
          <cell r="Q6">
            <v>17500</v>
          </cell>
          <cell r="R6">
            <v>367500</v>
          </cell>
          <cell r="S6">
            <v>12909176</v>
          </cell>
          <cell r="T6">
            <v>360000</v>
          </cell>
          <cell r="U6">
            <v>2</v>
          </cell>
          <cell r="V6">
            <v>37791970</v>
          </cell>
          <cell r="W6">
            <v>693000</v>
          </cell>
          <cell r="X6">
            <v>660000</v>
          </cell>
          <cell r="Y6">
            <v>641000</v>
          </cell>
          <cell r="Z6">
            <v>32050</v>
          </cell>
          <cell r="AA6">
            <v>673050</v>
          </cell>
          <cell r="AB6">
            <v>291000</v>
          </cell>
          <cell r="AC6">
            <v>291000</v>
          </cell>
        </row>
        <row r="7">
          <cell r="A7">
            <v>3</v>
          </cell>
          <cell r="B7">
            <v>104</v>
          </cell>
          <cell r="C7">
            <v>3</v>
          </cell>
          <cell r="D7" t="str">
            <v>湯教総
第１０４号</v>
          </cell>
          <cell r="E7" t="str">
            <v>湯沢北中学校・湯沢東小学校</v>
          </cell>
          <cell r="F7">
            <v>3</v>
          </cell>
          <cell r="G7" t="str">
            <v>湯沢市二井田字二ノ掵２９－２</v>
          </cell>
          <cell r="H7" t="str">
            <v>山品工業株式会社</v>
          </cell>
          <cell r="I7" t="str">
            <v>代表取締役</v>
          </cell>
          <cell r="J7" t="str">
            <v>山品　一男</v>
          </cell>
          <cell r="K7">
            <v>0.39583333333333331</v>
          </cell>
          <cell r="L7" t="str">
            <v>午前９時３０分</v>
          </cell>
          <cell r="M7" t="str">
            <v>除雪ドーザ
６～８ｔ級</v>
          </cell>
          <cell r="N7">
            <v>60</v>
          </cell>
          <cell r="O7">
            <v>757050</v>
          </cell>
          <cell r="P7">
            <v>660000</v>
          </cell>
          <cell r="Q7">
            <v>33000</v>
          </cell>
          <cell r="R7">
            <v>693000</v>
          </cell>
          <cell r="S7">
            <v>12541676</v>
          </cell>
          <cell r="T7">
            <v>721000</v>
          </cell>
          <cell r="U7">
            <v>3</v>
          </cell>
          <cell r="V7">
            <v>37118920</v>
          </cell>
          <cell r="W7">
            <v>4759650</v>
          </cell>
          <cell r="X7">
            <v>4533000</v>
          </cell>
          <cell r="Y7">
            <v>4149000</v>
          </cell>
          <cell r="Z7">
            <v>207450</v>
          </cell>
          <cell r="AA7">
            <v>4356450</v>
          </cell>
          <cell r="AB7">
            <v>3663450</v>
          </cell>
          <cell r="AC7">
            <v>3489000</v>
          </cell>
        </row>
        <row r="8">
          <cell r="A8">
            <v>4</v>
          </cell>
          <cell r="B8">
            <v>105</v>
          </cell>
          <cell r="C8">
            <v>4</v>
          </cell>
          <cell r="D8" t="str">
            <v>湯教総
第１０５号</v>
          </cell>
          <cell r="E8" t="str">
            <v>湯沢西小学校、湯沢南中学校、湯沢学校給食センター</v>
          </cell>
          <cell r="F8">
            <v>4</v>
          </cell>
          <cell r="G8" t="str">
            <v>湯沢市北荒町２－１４</v>
          </cell>
          <cell r="H8" t="str">
            <v>株式会社　山脇組</v>
          </cell>
          <cell r="I8" t="str">
            <v>代表取締役社長</v>
          </cell>
          <cell r="J8" t="str">
            <v>山脇　幹</v>
          </cell>
          <cell r="K8">
            <v>0.40625</v>
          </cell>
          <cell r="L8" t="str">
            <v>午前９時４５分</v>
          </cell>
          <cell r="M8" t="str">
            <v>除雪ドーザ
６～８ｔ級</v>
          </cell>
          <cell r="N8">
            <v>70</v>
          </cell>
          <cell r="O8">
            <v>885150</v>
          </cell>
          <cell r="P8">
            <v>788000</v>
          </cell>
          <cell r="Q8">
            <v>39400</v>
          </cell>
          <cell r="R8">
            <v>827400</v>
          </cell>
          <cell r="S8">
            <v>11848676</v>
          </cell>
          <cell r="T8">
            <v>843000</v>
          </cell>
          <cell r="U8">
            <v>4</v>
          </cell>
          <cell r="V8">
            <v>32762470</v>
          </cell>
          <cell r="W8">
            <v>3766350</v>
          </cell>
          <cell r="X8">
            <v>3587000</v>
          </cell>
          <cell r="Y8">
            <v>3352000</v>
          </cell>
          <cell r="Z8">
            <v>167600</v>
          </cell>
          <cell r="AA8">
            <v>3519600</v>
          </cell>
          <cell r="AB8">
            <v>2692200</v>
          </cell>
          <cell r="AC8">
            <v>2564000</v>
          </cell>
        </row>
        <row r="9">
          <cell r="A9">
            <v>5</v>
          </cell>
          <cell r="B9">
            <v>106</v>
          </cell>
          <cell r="C9">
            <v>5</v>
          </cell>
          <cell r="D9" t="str">
            <v>湯教総
第１０６号</v>
          </cell>
          <cell r="E9" t="str">
            <v>山田小学校、山田中学校、山田地区センター</v>
          </cell>
          <cell r="F9">
            <v>5</v>
          </cell>
          <cell r="G9" t="str">
            <v>湯沢市若葉町６－２２</v>
          </cell>
          <cell r="H9" t="str">
            <v>有限会社　椿工業</v>
          </cell>
          <cell r="I9" t="str">
            <v>代表取締役</v>
          </cell>
          <cell r="J9" t="str">
            <v>大山　貞夫</v>
          </cell>
          <cell r="K9">
            <v>0.41666666666666702</v>
          </cell>
          <cell r="L9" t="str">
            <v>午前１０時</v>
          </cell>
          <cell r="M9" t="str">
            <v>除雪ドーザ
６～８ｔ級</v>
          </cell>
          <cell r="N9">
            <v>60</v>
          </cell>
          <cell r="O9">
            <v>757050</v>
          </cell>
          <cell r="P9">
            <v>650000</v>
          </cell>
          <cell r="Q9">
            <v>32500</v>
          </cell>
          <cell r="R9">
            <v>682500</v>
          </cell>
          <cell r="S9">
            <v>11021276</v>
          </cell>
          <cell r="T9">
            <v>721000</v>
          </cell>
          <cell r="U9">
            <v>5</v>
          </cell>
          <cell r="V9">
            <v>29242870</v>
          </cell>
          <cell r="W9">
            <v>2314200</v>
          </cell>
          <cell r="X9">
            <v>2204000</v>
          </cell>
          <cell r="Y9">
            <v>1986000</v>
          </cell>
          <cell r="Z9">
            <v>99300</v>
          </cell>
          <cell r="AA9">
            <v>2085300</v>
          </cell>
          <cell r="AB9">
            <v>1402800</v>
          </cell>
          <cell r="AC9">
            <v>1336000</v>
          </cell>
        </row>
        <row r="10">
          <cell r="A10">
            <v>6</v>
          </cell>
          <cell r="B10">
            <v>107</v>
          </cell>
          <cell r="C10">
            <v>6</v>
          </cell>
          <cell r="D10" t="str">
            <v>湯教総
第１０７号</v>
          </cell>
          <cell r="E10" t="str">
            <v>三関小学校、三関地区センター</v>
          </cell>
          <cell r="F10">
            <v>4</v>
          </cell>
          <cell r="G10" t="str">
            <v>湯沢市北荒町２－１４</v>
          </cell>
          <cell r="H10" t="str">
            <v>株式会社　山脇組</v>
          </cell>
          <cell r="I10" t="str">
            <v>代表取締役社長</v>
          </cell>
          <cell r="J10" t="str">
            <v>山脇　幹</v>
          </cell>
          <cell r="K10">
            <v>0.40625</v>
          </cell>
          <cell r="L10" t="str">
            <v>午前１０時１５分</v>
          </cell>
          <cell r="M10" t="str">
            <v>除雪ドーザ
６～８ｔ級</v>
          </cell>
          <cell r="N10">
            <v>50</v>
          </cell>
          <cell r="O10">
            <v>632100</v>
          </cell>
          <cell r="P10">
            <v>562000</v>
          </cell>
          <cell r="Q10">
            <v>28100</v>
          </cell>
          <cell r="R10">
            <v>590100</v>
          </cell>
          <cell r="S10">
            <v>10338776</v>
          </cell>
          <cell r="T10">
            <v>602000</v>
          </cell>
          <cell r="U10">
            <v>6</v>
          </cell>
          <cell r="V10">
            <v>27157570</v>
          </cell>
          <cell r="W10">
            <v>1434300</v>
          </cell>
          <cell r="X10">
            <v>1366000</v>
          </cell>
          <cell r="Y10">
            <v>1275000</v>
          </cell>
          <cell r="Z10">
            <v>63750</v>
          </cell>
          <cell r="AA10">
            <v>1338750</v>
          </cell>
          <cell r="AB10">
            <v>748650</v>
          </cell>
          <cell r="AC10">
            <v>713000</v>
          </cell>
        </row>
        <row r="11">
          <cell r="A11">
            <v>7</v>
          </cell>
          <cell r="B11">
            <v>108</v>
          </cell>
          <cell r="C11">
            <v>7</v>
          </cell>
          <cell r="D11" t="str">
            <v>湯教総
第１０８号</v>
          </cell>
          <cell r="E11" t="str">
            <v>須川小学校、須川中学校、須川地区センター</v>
          </cell>
          <cell r="F11">
            <v>6</v>
          </cell>
          <cell r="G11" t="str">
            <v>湯沢市高松字久根合１５７</v>
          </cell>
          <cell r="H11" t="str">
            <v>有限会社　高賢産業</v>
          </cell>
          <cell r="I11" t="str">
            <v>代表取締役</v>
          </cell>
          <cell r="J11" t="str">
            <v>高橋　賢次</v>
          </cell>
          <cell r="K11">
            <v>0.42708333333333331</v>
          </cell>
          <cell r="L11" t="str">
            <v>午前１０時１５分</v>
          </cell>
          <cell r="M11" t="str">
            <v>除雪ドーザ
６～８ｔ級</v>
          </cell>
          <cell r="N11">
            <v>20</v>
          </cell>
          <cell r="O11">
            <v>250950</v>
          </cell>
          <cell r="P11">
            <v>230000</v>
          </cell>
          <cell r="Q11">
            <v>11500</v>
          </cell>
          <cell r="R11">
            <v>241500</v>
          </cell>
          <cell r="S11">
            <v>9748676</v>
          </cell>
          <cell r="T11">
            <v>239000</v>
          </cell>
          <cell r="U11">
            <v>7</v>
          </cell>
          <cell r="V11">
            <v>25818820</v>
          </cell>
          <cell r="W11">
            <v>1425900</v>
          </cell>
          <cell r="X11">
            <v>1358000</v>
          </cell>
          <cell r="Y11">
            <v>1306000</v>
          </cell>
          <cell r="Z11">
            <v>65300</v>
          </cell>
          <cell r="AA11">
            <v>1371300</v>
          </cell>
          <cell r="AB11">
            <v>1129800</v>
          </cell>
          <cell r="AC11">
            <v>1076000</v>
          </cell>
        </row>
        <row r="12">
          <cell r="A12">
            <v>8</v>
          </cell>
          <cell r="B12">
            <v>109</v>
          </cell>
          <cell r="C12">
            <v>8</v>
          </cell>
          <cell r="D12" t="str">
            <v>湯教総
第１０９号</v>
          </cell>
          <cell r="E12" t="str">
            <v>高松地区センター、須川小学校スクールバス車庫</v>
          </cell>
          <cell r="F12">
            <v>7</v>
          </cell>
          <cell r="G12" t="str">
            <v>湯沢市高松字八乙女９７</v>
          </cell>
          <cell r="H12" t="str">
            <v>有限会社　小野田建設</v>
          </cell>
          <cell r="I12" t="str">
            <v>取締役</v>
          </cell>
          <cell r="J12" t="str">
            <v>小野田　末喜</v>
          </cell>
          <cell r="K12">
            <v>0.4375</v>
          </cell>
          <cell r="L12" t="str">
            <v>午前１０時３０分</v>
          </cell>
          <cell r="M12" t="str">
            <v>除雪ドーザ
５ｔ級 以下</v>
          </cell>
          <cell r="N12">
            <v>50</v>
          </cell>
          <cell r="O12">
            <v>539700</v>
          </cell>
          <cell r="P12">
            <v>510000</v>
          </cell>
          <cell r="Q12">
            <v>25500</v>
          </cell>
          <cell r="R12">
            <v>535500</v>
          </cell>
          <cell r="S12">
            <v>9507176</v>
          </cell>
          <cell r="T12">
            <v>514000</v>
          </cell>
          <cell r="U12">
            <v>8</v>
          </cell>
          <cell r="V12">
            <v>24447520</v>
          </cell>
          <cell r="W12">
            <v>894600</v>
          </cell>
          <cell r="X12">
            <v>852000</v>
          </cell>
          <cell r="Y12">
            <v>845000</v>
          </cell>
          <cell r="Z12">
            <v>42250</v>
          </cell>
          <cell r="AA12">
            <v>887250</v>
          </cell>
          <cell r="AB12">
            <v>351750</v>
          </cell>
          <cell r="AC12">
            <v>335000</v>
          </cell>
        </row>
        <row r="13">
          <cell r="A13">
            <v>9</v>
          </cell>
          <cell r="B13">
            <v>110</v>
          </cell>
          <cell r="C13">
            <v>9</v>
          </cell>
          <cell r="D13" t="str">
            <v>湯教総
第１１０号</v>
          </cell>
          <cell r="E13" t="str">
            <v>湯沢スキー場駐車場</v>
          </cell>
          <cell r="F13">
            <v>3</v>
          </cell>
          <cell r="G13" t="str">
            <v>湯沢市二井田字二ノ掵２９－２</v>
          </cell>
          <cell r="H13" t="str">
            <v>山品工業株式会社</v>
          </cell>
          <cell r="I13" t="str">
            <v>代表取締役</v>
          </cell>
          <cell r="J13" t="str">
            <v>山品　一男</v>
          </cell>
          <cell r="K13">
            <v>0.39583333333333331</v>
          </cell>
          <cell r="L13" t="str">
            <v>午前１０時４５分</v>
          </cell>
          <cell r="M13" t="str">
            <v>除雪ドーザ
６～８ｔ級</v>
          </cell>
          <cell r="N13">
            <v>45</v>
          </cell>
          <cell r="O13">
            <v>568050</v>
          </cell>
          <cell r="P13">
            <v>495000</v>
          </cell>
          <cell r="Q13">
            <v>24750</v>
          </cell>
          <cell r="R13">
            <v>519750</v>
          </cell>
          <cell r="S13">
            <v>8971676</v>
          </cell>
          <cell r="T13">
            <v>541000</v>
          </cell>
          <cell r="U13">
            <v>9</v>
          </cell>
          <cell r="V13">
            <v>23560270</v>
          </cell>
          <cell r="W13">
            <v>681450</v>
          </cell>
          <cell r="X13">
            <v>649000</v>
          </cell>
          <cell r="Y13">
            <v>593000</v>
          </cell>
          <cell r="Z13">
            <v>29650</v>
          </cell>
          <cell r="AA13">
            <v>622650</v>
          </cell>
          <cell r="AB13">
            <v>102900</v>
          </cell>
          <cell r="AC13">
            <v>98000</v>
          </cell>
        </row>
        <row r="14">
          <cell r="A14">
            <v>10</v>
          </cell>
          <cell r="B14">
            <v>111</v>
          </cell>
          <cell r="C14">
            <v>10</v>
          </cell>
          <cell r="D14" t="str">
            <v>湯教総
第１１１号</v>
          </cell>
          <cell r="E14" t="str">
            <v>湯沢図書館、湯沢勤労青少年ホーム</v>
          </cell>
          <cell r="F14">
            <v>4</v>
          </cell>
          <cell r="G14" t="str">
            <v>湯沢市北荒町２－１４</v>
          </cell>
          <cell r="H14" t="str">
            <v>株式会社　山脇組</v>
          </cell>
          <cell r="I14" t="str">
            <v>代表取締役社長</v>
          </cell>
          <cell r="J14" t="str">
            <v>山脇　幹</v>
          </cell>
          <cell r="K14">
            <v>0.40625</v>
          </cell>
          <cell r="L14" t="str">
            <v>午前１１時１５分</v>
          </cell>
          <cell r="M14" t="str">
            <v>除雪ドーザ
６～８ｔ級</v>
          </cell>
          <cell r="N14">
            <v>14</v>
          </cell>
          <cell r="O14">
            <v>175350</v>
          </cell>
          <cell r="P14">
            <v>160000</v>
          </cell>
          <cell r="Q14">
            <v>8000</v>
          </cell>
          <cell r="R14">
            <v>168000</v>
          </cell>
          <cell r="S14">
            <v>8451926</v>
          </cell>
          <cell r="T14">
            <v>167000</v>
          </cell>
          <cell r="U14">
            <v>10</v>
          </cell>
          <cell r="V14">
            <v>22937620</v>
          </cell>
          <cell r="W14">
            <v>723450</v>
          </cell>
          <cell r="X14">
            <v>689000</v>
          </cell>
          <cell r="Y14">
            <v>660000</v>
          </cell>
          <cell r="Z14">
            <v>33000</v>
          </cell>
          <cell r="AA14">
            <v>693000</v>
          </cell>
          <cell r="AB14">
            <v>525000</v>
          </cell>
          <cell r="AC14">
            <v>500000</v>
          </cell>
        </row>
        <row r="15">
          <cell r="A15">
            <v>11</v>
          </cell>
          <cell r="B15">
            <v>112</v>
          </cell>
          <cell r="C15">
            <v>11</v>
          </cell>
          <cell r="D15" t="str">
            <v>湯教総
第１１２号</v>
          </cell>
          <cell r="E15" t="str">
            <v>総合体育館、健康ドーム、Ｂ＆Ｇ海洋センター、湯沢文化会館、湯沢雄勝広域交流センター裏駐車場</v>
          </cell>
          <cell r="F15">
            <v>8</v>
          </cell>
          <cell r="G15" t="str">
            <v>湯沢市柳田字堀廻４３－１</v>
          </cell>
          <cell r="H15" t="str">
            <v>高橋産業株式会社</v>
          </cell>
          <cell r="I15" t="str">
            <v>代表取締役</v>
          </cell>
          <cell r="J15" t="str">
            <v>髙橋　克也</v>
          </cell>
          <cell r="K15">
            <v>0.44791666666666669</v>
          </cell>
          <cell r="L15" t="str">
            <v>午前１０時４５分</v>
          </cell>
          <cell r="M15" t="str">
            <v>除雪ドーザ
１３ｔ級</v>
          </cell>
          <cell r="N15">
            <v>70</v>
          </cell>
          <cell r="O15">
            <v>1357650</v>
          </cell>
          <cell r="P15">
            <v>1250000</v>
          </cell>
          <cell r="Q15">
            <v>62500</v>
          </cell>
          <cell r="R15">
            <v>1312500</v>
          </cell>
          <cell r="S15">
            <v>8283926</v>
          </cell>
          <cell r="T15">
            <v>1293000</v>
          </cell>
          <cell r="U15">
            <v>11</v>
          </cell>
          <cell r="V15">
            <v>22244620</v>
          </cell>
          <cell r="W15">
            <v>2882250</v>
          </cell>
          <cell r="X15">
            <v>2745000</v>
          </cell>
          <cell r="Y15">
            <v>2653000</v>
          </cell>
          <cell r="Z15">
            <v>132650</v>
          </cell>
          <cell r="AA15">
            <v>2785650</v>
          </cell>
          <cell r="AB15">
            <v>1473150</v>
          </cell>
          <cell r="AC15">
            <v>1403000</v>
          </cell>
          <cell r="AD15">
            <v>111</v>
          </cell>
          <cell r="AE15">
            <v>112</v>
          </cell>
        </row>
        <row r="16">
          <cell r="A16">
            <v>12</v>
          </cell>
          <cell r="B16">
            <v>113</v>
          </cell>
          <cell r="C16">
            <v>12</v>
          </cell>
          <cell r="D16" t="str">
            <v>湯教総
第１１３号</v>
          </cell>
          <cell r="E16" t="str">
            <v>体育センター、湯沢コミュニティーセンター</v>
          </cell>
          <cell r="F16">
            <v>4</v>
          </cell>
          <cell r="G16" t="str">
            <v>湯沢市北荒町２－１４</v>
          </cell>
          <cell r="H16" t="str">
            <v>株式会社　山脇組</v>
          </cell>
          <cell r="I16" t="str">
            <v>代表取締役社長</v>
          </cell>
          <cell r="J16" t="str">
            <v>山脇　幹</v>
          </cell>
          <cell r="K16">
            <v>0.40625</v>
          </cell>
          <cell r="L16" t="str">
            <v>午前１１時４５分</v>
          </cell>
          <cell r="M16" t="str">
            <v>除雪ドーザ
６～８ｔ級</v>
          </cell>
          <cell r="N16">
            <v>23</v>
          </cell>
          <cell r="O16">
            <v>289800</v>
          </cell>
          <cell r="P16">
            <v>265000</v>
          </cell>
          <cell r="Q16">
            <v>13250</v>
          </cell>
          <cell r="R16">
            <v>278250</v>
          </cell>
          <cell r="S16">
            <v>6971426</v>
          </cell>
          <cell r="T16">
            <v>276000</v>
          </cell>
          <cell r="U16">
            <v>12</v>
          </cell>
          <cell r="V16">
            <v>19458970</v>
          </cell>
          <cell r="W16">
            <v>1118250</v>
          </cell>
          <cell r="X16">
            <v>1065000</v>
          </cell>
          <cell r="Y16">
            <v>1022000</v>
          </cell>
          <cell r="Z16">
            <v>51100</v>
          </cell>
          <cell r="AA16">
            <v>1073100</v>
          </cell>
          <cell r="AB16">
            <v>794850</v>
          </cell>
          <cell r="AC16">
            <v>757000</v>
          </cell>
        </row>
        <row r="17">
          <cell r="A17">
            <v>13</v>
          </cell>
          <cell r="B17">
            <v>114</v>
          </cell>
          <cell r="C17">
            <v>13</v>
          </cell>
          <cell r="D17" t="str">
            <v>湯教総
第１１４号</v>
          </cell>
          <cell r="E17" t="str">
            <v>稲川スキー場駐車場</v>
          </cell>
          <cell r="F17">
            <v>10</v>
          </cell>
          <cell r="G17" t="str">
            <v>湯沢市川連町字大田面９４</v>
          </cell>
          <cell r="H17" t="str">
            <v>株式会社　高憲商事</v>
          </cell>
          <cell r="I17" t="str">
            <v>代表取締役</v>
          </cell>
          <cell r="J17" t="str">
            <v>高橋　稔</v>
          </cell>
          <cell r="K17">
            <v>0.55208333333333337</v>
          </cell>
          <cell r="L17" t="str">
            <v>午後１時１５分</v>
          </cell>
          <cell r="M17" t="str">
            <v>除雪ドーザ
６～８ｔ級</v>
          </cell>
          <cell r="N17">
            <v>80</v>
          </cell>
          <cell r="O17">
            <v>1011150</v>
          </cell>
          <cell r="P17">
            <v>870000</v>
          </cell>
          <cell r="Q17">
            <v>43500</v>
          </cell>
          <cell r="R17">
            <v>913500</v>
          </cell>
          <cell r="S17">
            <v>6693176</v>
          </cell>
          <cell r="T17">
            <v>963000</v>
          </cell>
          <cell r="U17">
            <v>13</v>
          </cell>
          <cell r="V17">
            <v>18385870</v>
          </cell>
          <cell r="W17">
            <v>1949850</v>
          </cell>
          <cell r="X17">
            <v>1857000</v>
          </cell>
          <cell r="Y17">
            <v>1677000</v>
          </cell>
          <cell r="Z17">
            <v>83850</v>
          </cell>
          <cell r="AA17">
            <v>1760850</v>
          </cell>
          <cell r="AB17">
            <v>847350</v>
          </cell>
          <cell r="AC17">
            <v>807000</v>
          </cell>
        </row>
        <row r="18">
          <cell r="A18">
            <v>14</v>
          </cell>
          <cell r="B18">
            <v>115</v>
          </cell>
          <cell r="C18">
            <v>14</v>
          </cell>
          <cell r="D18" t="str">
            <v>湯教総
第１１５号</v>
          </cell>
          <cell r="E18" t="str">
            <v>川連小学校、カルチャーセンター</v>
          </cell>
          <cell r="F18">
            <v>10</v>
          </cell>
          <cell r="G18" t="str">
            <v>湯沢市川連町字大田面９４</v>
          </cell>
          <cell r="H18" t="str">
            <v>株式会社　高憲商事</v>
          </cell>
          <cell r="I18" t="str">
            <v>代表取締役</v>
          </cell>
          <cell r="J18" t="str">
            <v>高橋　稔</v>
          </cell>
          <cell r="K18">
            <v>0.55208333333333337</v>
          </cell>
          <cell r="L18" t="str">
            <v>午後１時３０分</v>
          </cell>
          <cell r="M18" t="str">
            <v>除雪ドーザ
６～８ｔ級</v>
          </cell>
          <cell r="N18">
            <v>40</v>
          </cell>
          <cell r="O18">
            <v>504000</v>
          </cell>
          <cell r="P18">
            <v>440000</v>
          </cell>
          <cell r="Q18">
            <v>22000</v>
          </cell>
          <cell r="R18">
            <v>462000</v>
          </cell>
          <cell r="S18">
            <v>5779676</v>
          </cell>
          <cell r="T18">
            <v>480000</v>
          </cell>
          <cell r="U18">
            <v>14</v>
          </cell>
          <cell r="V18">
            <v>16625020</v>
          </cell>
          <cell r="W18">
            <v>1412250</v>
          </cell>
          <cell r="X18">
            <v>1345000</v>
          </cell>
          <cell r="Y18">
            <v>1232000</v>
          </cell>
          <cell r="Z18">
            <v>61600</v>
          </cell>
          <cell r="AA18">
            <v>1293600</v>
          </cell>
          <cell r="AB18">
            <v>831600</v>
          </cell>
          <cell r="AC18">
            <v>792000</v>
          </cell>
        </row>
        <row r="19">
          <cell r="A19">
            <v>15</v>
          </cell>
          <cell r="B19">
            <v>116</v>
          </cell>
          <cell r="C19">
            <v>15</v>
          </cell>
          <cell r="D19" t="str">
            <v>湯教総
第１１６号</v>
          </cell>
          <cell r="E19" t="str">
            <v>三梨小学校、稲川交流スポーツエリア</v>
          </cell>
          <cell r="F19">
            <v>9</v>
          </cell>
          <cell r="G19" t="str">
            <v>湯沢市三梨町字烏帽子橋７８－１</v>
          </cell>
          <cell r="H19" t="str">
            <v>有限会社　佐謙工業</v>
          </cell>
          <cell r="I19" t="str">
            <v>代表取締役</v>
          </cell>
          <cell r="J19" t="str">
            <v>佐藤　謙一</v>
          </cell>
          <cell r="K19">
            <v>0.5625</v>
          </cell>
          <cell r="L19" t="str">
            <v>午後１時３０分</v>
          </cell>
          <cell r="M19" t="str">
            <v>除雪ドーザ
９～１０ｔ級</v>
          </cell>
          <cell r="N19">
            <v>60</v>
          </cell>
          <cell r="O19">
            <v>976500</v>
          </cell>
          <cell r="P19">
            <v>900000</v>
          </cell>
          <cell r="Q19">
            <v>45000</v>
          </cell>
          <cell r="R19">
            <v>945000</v>
          </cell>
          <cell r="S19">
            <v>5317676</v>
          </cell>
          <cell r="T19">
            <v>930000</v>
          </cell>
          <cell r="U19">
            <v>15</v>
          </cell>
          <cell r="V19">
            <v>15331420</v>
          </cell>
          <cell r="W19">
            <v>2365650</v>
          </cell>
          <cell r="X19">
            <v>2253000</v>
          </cell>
          <cell r="Y19">
            <v>2180000</v>
          </cell>
          <cell r="Z19">
            <v>109000</v>
          </cell>
          <cell r="AA19">
            <v>2289000</v>
          </cell>
          <cell r="AB19">
            <v>1344000</v>
          </cell>
          <cell r="AC19">
            <v>1280000</v>
          </cell>
        </row>
        <row r="20">
          <cell r="A20">
            <v>16</v>
          </cell>
          <cell r="B20">
            <v>117</v>
          </cell>
          <cell r="C20">
            <v>16</v>
          </cell>
          <cell r="D20" t="str">
            <v>湯教総
第１１７号</v>
          </cell>
          <cell r="E20" t="str">
            <v>稲川中学校、稲川学校給食センター</v>
          </cell>
          <cell r="F20">
            <v>10</v>
          </cell>
          <cell r="G20" t="str">
            <v>湯沢市川連町字大田面９４</v>
          </cell>
          <cell r="H20" t="str">
            <v>株式会社　高憲商事</v>
          </cell>
          <cell r="I20" t="str">
            <v>代表取締役</v>
          </cell>
          <cell r="J20" t="str">
            <v>高橋　稔</v>
          </cell>
          <cell r="K20">
            <v>0.55208333333333337</v>
          </cell>
          <cell r="L20" t="str">
            <v>午後２時</v>
          </cell>
          <cell r="M20" t="str">
            <v>除雪ドーザ
６～８ｔ級</v>
          </cell>
          <cell r="N20">
            <v>50</v>
          </cell>
          <cell r="O20">
            <v>632100</v>
          </cell>
          <cell r="P20">
            <v>550000</v>
          </cell>
          <cell r="Q20">
            <v>27500</v>
          </cell>
          <cell r="R20">
            <v>577500</v>
          </cell>
          <cell r="S20">
            <v>4372676</v>
          </cell>
          <cell r="T20">
            <v>602000</v>
          </cell>
          <cell r="U20">
            <v>16</v>
          </cell>
          <cell r="V20">
            <v>13042420</v>
          </cell>
          <cell r="W20">
            <v>2095800</v>
          </cell>
          <cell r="X20">
            <v>1996000</v>
          </cell>
          <cell r="Y20">
            <v>1823000</v>
          </cell>
          <cell r="Z20">
            <v>91150</v>
          </cell>
          <cell r="AA20">
            <v>1914150</v>
          </cell>
          <cell r="AB20">
            <v>1336650</v>
          </cell>
          <cell r="AC20">
            <v>1273000</v>
          </cell>
        </row>
        <row r="21">
          <cell r="A21">
            <v>17</v>
          </cell>
          <cell r="B21">
            <v>118</v>
          </cell>
          <cell r="C21">
            <v>17</v>
          </cell>
          <cell r="D21" t="str">
            <v>湯教総
第１１８号</v>
          </cell>
          <cell r="E21" t="str">
            <v>稲庭小学校、稲庭地区センター</v>
          </cell>
          <cell r="F21">
            <v>11</v>
          </cell>
          <cell r="G21" t="str">
            <v>湯沢市稲庭町字新城台７８－１</v>
          </cell>
          <cell r="H21" t="str">
            <v>有限会社　新山建設</v>
          </cell>
          <cell r="I21" t="str">
            <v>代表取締役</v>
          </cell>
          <cell r="J21" t="str">
            <v>新山　勝</v>
          </cell>
          <cell r="K21">
            <v>0.57291666666666663</v>
          </cell>
          <cell r="L21" t="str">
            <v>午後１時４５分</v>
          </cell>
          <cell r="M21" t="str">
            <v>除雪ドーザ
６～８ｔ級</v>
          </cell>
          <cell r="N21">
            <v>50</v>
          </cell>
          <cell r="O21">
            <v>632100</v>
          </cell>
          <cell r="P21">
            <v>540000</v>
          </cell>
          <cell r="Q21">
            <v>27000</v>
          </cell>
          <cell r="R21">
            <v>567000</v>
          </cell>
          <cell r="S21">
            <v>3795176</v>
          </cell>
          <cell r="T21">
            <v>602000</v>
          </cell>
          <cell r="U21">
            <v>17</v>
          </cell>
          <cell r="V21">
            <v>11128270</v>
          </cell>
          <cell r="W21">
            <v>1926750</v>
          </cell>
          <cell r="X21">
            <v>1835000</v>
          </cell>
          <cell r="Y21">
            <v>1646000</v>
          </cell>
          <cell r="Z21">
            <v>82300</v>
          </cell>
          <cell r="AA21">
            <v>1728300</v>
          </cell>
          <cell r="AB21">
            <v>1161300</v>
          </cell>
          <cell r="AC21">
            <v>1106000</v>
          </cell>
        </row>
        <row r="22">
          <cell r="A22">
            <v>18</v>
          </cell>
          <cell r="B22">
            <v>119</v>
          </cell>
          <cell r="C22">
            <v>18</v>
          </cell>
          <cell r="D22" t="str">
            <v>湯教総
第１１９号</v>
          </cell>
          <cell r="E22" t="str">
            <v>横堀小学校、雄勝中学校、雄勝学校給食センター</v>
          </cell>
          <cell r="F22">
            <v>12</v>
          </cell>
          <cell r="G22" t="str">
            <v>湯沢市小野字小町１００</v>
          </cell>
          <cell r="H22" t="str">
            <v>株式会社　高修興業</v>
          </cell>
          <cell r="I22" t="str">
            <v>代表取締役</v>
          </cell>
          <cell r="J22" t="str">
            <v>高橋　譲</v>
          </cell>
          <cell r="K22">
            <v>0.58333333333333337</v>
          </cell>
          <cell r="L22" t="str">
            <v>午後２時</v>
          </cell>
          <cell r="M22" t="str">
            <v>除雪ドーザ
６～８ｔ級</v>
          </cell>
          <cell r="N22">
            <v>50</v>
          </cell>
          <cell r="O22">
            <v>632100</v>
          </cell>
          <cell r="P22">
            <v>575000</v>
          </cell>
          <cell r="Q22">
            <v>28750</v>
          </cell>
          <cell r="R22">
            <v>603750</v>
          </cell>
          <cell r="S22">
            <v>3228176</v>
          </cell>
          <cell r="T22">
            <v>602000</v>
          </cell>
          <cell r="U22">
            <v>18</v>
          </cell>
          <cell r="V22">
            <v>9399970</v>
          </cell>
          <cell r="W22">
            <v>2526300</v>
          </cell>
          <cell r="X22">
            <v>2406000</v>
          </cell>
          <cell r="Y22">
            <v>2298000</v>
          </cell>
          <cell r="Z22">
            <v>114900</v>
          </cell>
          <cell r="AA22">
            <v>2412900</v>
          </cell>
          <cell r="AB22">
            <v>1809150</v>
          </cell>
          <cell r="AC22">
            <v>1723000</v>
          </cell>
        </row>
        <row r="23">
          <cell r="A23">
            <v>19</v>
          </cell>
          <cell r="B23">
            <v>120</v>
          </cell>
          <cell r="C23">
            <v>19</v>
          </cell>
          <cell r="D23" t="str">
            <v>湯教総
第１２０号</v>
          </cell>
          <cell r="E23" t="str">
            <v>小野小学校</v>
          </cell>
          <cell r="F23">
            <v>12</v>
          </cell>
          <cell r="G23" t="str">
            <v>湯沢市小野字小町１００</v>
          </cell>
          <cell r="H23" t="str">
            <v>株式会社　高修興業</v>
          </cell>
          <cell r="I23" t="str">
            <v>代表取締役</v>
          </cell>
          <cell r="J23" t="str">
            <v>高橋　譲</v>
          </cell>
          <cell r="K23">
            <v>0.58333333333333337</v>
          </cell>
          <cell r="L23" t="str">
            <v>午後２時４５分</v>
          </cell>
          <cell r="M23" t="str">
            <v>除雪ドーザ
６～８ｔ級</v>
          </cell>
          <cell r="N23">
            <v>37</v>
          </cell>
          <cell r="O23">
            <v>467250</v>
          </cell>
          <cell r="P23">
            <v>425000</v>
          </cell>
          <cell r="Q23">
            <v>21250</v>
          </cell>
          <cell r="R23">
            <v>446250</v>
          </cell>
          <cell r="S23">
            <v>2624426</v>
          </cell>
          <cell r="T23">
            <v>445000</v>
          </cell>
          <cell r="U23">
            <v>19</v>
          </cell>
          <cell r="V23">
            <v>6987070</v>
          </cell>
          <cell r="W23">
            <v>596400</v>
          </cell>
          <cell r="X23">
            <v>568000</v>
          </cell>
          <cell r="Y23">
            <v>542000</v>
          </cell>
          <cell r="Z23">
            <v>27100</v>
          </cell>
          <cell r="AA23">
            <v>569100</v>
          </cell>
          <cell r="AB23">
            <v>122850</v>
          </cell>
          <cell r="AC23">
            <v>117000</v>
          </cell>
        </row>
        <row r="24">
          <cell r="A24">
            <v>20</v>
          </cell>
          <cell r="B24">
            <v>121</v>
          </cell>
          <cell r="C24">
            <v>20</v>
          </cell>
          <cell r="D24" t="str">
            <v>湯教総
第１２１号</v>
          </cell>
          <cell r="E24" t="str">
            <v>湯沢北中学校・湯沢東小学校職員駐車場</v>
          </cell>
          <cell r="F24">
            <v>13</v>
          </cell>
          <cell r="G24" t="str">
            <v>湯沢市前森三丁目９番３５号</v>
          </cell>
          <cell r="H24" t="str">
            <v>有限会社　安中商店</v>
          </cell>
          <cell r="I24" t="str">
            <v>代表取締役</v>
          </cell>
          <cell r="J24" t="str">
            <v>安中　美喜子</v>
          </cell>
          <cell r="M24" t="str">
            <v>除雪ドーザ
６～８ｔ級</v>
          </cell>
          <cell r="N24">
            <v>20</v>
          </cell>
          <cell r="O24">
            <v>250950</v>
          </cell>
          <cell r="P24">
            <v>210000</v>
          </cell>
          <cell r="Q24">
            <v>10500</v>
          </cell>
          <cell r="R24">
            <v>220500</v>
          </cell>
          <cell r="S24">
            <v>2178176</v>
          </cell>
          <cell r="T24">
            <v>239000</v>
          </cell>
          <cell r="U24">
            <v>20</v>
          </cell>
          <cell r="V24">
            <v>6417970</v>
          </cell>
          <cell r="W24">
            <v>907200</v>
          </cell>
          <cell r="X24">
            <v>864000</v>
          </cell>
          <cell r="Y24">
            <v>759000</v>
          </cell>
          <cell r="Z24">
            <v>37950</v>
          </cell>
          <cell r="AA24">
            <v>796950</v>
          </cell>
          <cell r="AB24">
            <v>576450</v>
          </cell>
          <cell r="AC24">
            <v>549000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A1" t="str">
            <v>受付No</v>
          </cell>
          <cell r="B1" t="str">
            <v>会社名 略</v>
          </cell>
          <cell r="C1" t="str">
            <v>会社名</v>
          </cell>
          <cell r="D1" t="str">
            <v>代表者肩書</v>
          </cell>
          <cell r="E1" t="str">
            <v>代表者名</v>
          </cell>
          <cell r="F1" t="str">
            <v>郵便番号</v>
          </cell>
          <cell r="G1" t="str">
            <v>住所</v>
          </cell>
          <cell r="H1" t="str">
            <v>電話番号</v>
          </cell>
          <cell r="I1" t="str">
            <v>FAX番号</v>
          </cell>
        </row>
        <row r="2">
          <cell r="A2">
            <v>1</v>
          </cell>
          <cell r="C2" t="str">
            <v>有限会社　佐藤土木</v>
          </cell>
          <cell r="D2" t="str">
            <v>代表取締役</v>
          </cell>
          <cell r="E2" t="str">
            <v>佐藤　慶市</v>
          </cell>
          <cell r="F2" t="str">
            <v>012-0004</v>
          </cell>
          <cell r="G2" t="str">
            <v>湯沢市二井田字道上３１６－１</v>
          </cell>
          <cell r="H2" t="str">
            <v>７２－３１３０</v>
          </cell>
          <cell r="I2" t="str">
            <v>７２－１９５５</v>
          </cell>
        </row>
        <row r="3">
          <cell r="A3">
            <v>2</v>
          </cell>
          <cell r="C3" t="str">
            <v>有限会社　雄駿</v>
          </cell>
          <cell r="D3" t="str">
            <v>代表取締役</v>
          </cell>
          <cell r="E3" t="str">
            <v>高橋　祐子</v>
          </cell>
          <cell r="F3" t="str">
            <v>012-0006</v>
          </cell>
          <cell r="G3" t="str">
            <v>湯沢市柳田字中道下６</v>
          </cell>
          <cell r="H3" t="str">
            <v>７９－６７２５</v>
          </cell>
          <cell r="I3" t="str">
            <v>７３－７２００</v>
          </cell>
        </row>
        <row r="4">
          <cell r="A4">
            <v>3</v>
          </cell>
          <cell r="C4" t="str">
            <v>山品工業株式会社</v>
          </cell>
          <cell r="D4" t="str">
            <v>代表取締役</v>
          </cell>
          <cell r="E4" t="str">
            <v>山品　一男</v>
          </cell>
          <cell r="F4" t="str">
            <v>012-0004</v>
          </cell>
          <cell r="G4" t="str">
            <v>湯沢市二井田字二ノ掵２９－２</v>
          </cell>
          <cell r="H4" t="str">
            <v>７３－１６３４</v>
          </cell>
          <cell r="I4" t="str">
            <v>７２－４５１１</v>
          </cell>
        </row>
        <row r="5">
          <cell r="A5">
            <v>4</v>
          </cell>
          <cell r="C5" t="str">
            <v>株式会社　山脇組</v>
          </cell>
          <cell r="D5" t="str">
            <v>代表取締役社長</v>
          </cell>
          <cell r="E5" t="str">
            <v>山脇　幹</v>
          </cell>
          <cell r="F5" t="str">
            <v>012-0825</v>
          </cell>
          <cell r="G5" t="str">
            <v>湯沢市北荒町２－１４</v>
          </cell>
          <cell r="H5" t="str">
            <v>７３－３２０１</v>
          </cell>
          <cell r="I5" t="str">
            <v>７２－０７１１</v>
          </cell>
        </row>
        <row r="6">
          <cell r="A6">
            <v>5</v>
          </cell>
          <cell r="C6" t="str">
            <v>有限会社　椿工業</v>
          </cell>
          <cell r="D6" t="str">
            <v>代表取締役</v>
          </cell>
          <cell r="E6" t="str">
            <v>大山　貞夫</v>
          </cell>
          <cell r="F6" t="str">
            <v>012-0869</v>
          </cell>
          <cell r="G6" t="str">
            <v>湯沢市若葉町６－２２</v>
          </cell>
          <cell r="H6" t="str">
            <v>７２－５８３８</v>
          </cell>
          <cell r="I6" t="str">
            <v>７２－５８３９</v>
          </cell>
        </row>
        <row r="7">
          <cell r="A7">
            <v>6</v>
          </cell>
          <cell r="C7" t="str">
            <v>有限会社　高賢産業</v>
          </cell>
          <cell r="D7" t="str">
            <v>代表取締役</v>
          </cell>
          <cell r="E7" t="str">
            <v>高橋　賢次</v>
          </cell>
          <cell r="F7" t="str">
            <v>019-0404</v>
          </cell>
          <cell r="G7" t="str">
            <v>湯沢市高松字久根合１５７</v>
          </cell>
          <cell r="H7" t="str">
            <v>７９－２６７１</v>
          </cell>
          <cell r="I7" t="str">
            <v>７９－２８５５</v>
          </cell>
        </row>
        <row r="8">
          <cell r="A8">
            <v>7</v>
          </cell>
          <cell r="C8" t="str">
            <v>有限会社　小野田建設</v>
          </cell>
          <cell r="D8" t="str">
            <v>取締役</v>
          </cell>
          <cell r="E8" t="str">
            <v>小野田　末喜</v>
          </cell>
          <cell r="F8" t="str">
            <v>019-0404</v>
          </cell>
          <cell r="G8" t="str">
            <v>湯沢市高松字八乙女９７</v>
          </cell>
          <cell r="H8" t="str">
            <v>７９－２９１１</v>
          </cell>
          <cell r="I8" t="str">
            <v>７９－２９２２</v>
          </cell>
        </row>
        <row r="9">
          <cell r="A9">
            <v>8</v>
          </cell>
          <cell r="C9" t="str">
            <v>高橋産業株式会社</v>
          </cell>
          <cell r="D9" t="str">
            <v>代表取締役</v>
          </cell>
          <cell r="E9" t="str">
            <v>髙橋　克也</v>
          </cell>
          <cell r="F9" t="str">
            <v>012-0006</v>
          </cell>
          <cell r="G9" t="str">
            <v>湯沢市柳田字堀廻４３－１</v>
          </cell>
          <cell r="H9" t="str">
            <v>７２－７７５５</v>
          </cell>
          <cell r="I9" t="str">
            <v>７３－７２００</v>
          </cell>
        </row>
        <row r="10">
          <cell r="A10">
            <v>9</v>
          </cell>
          <cell r="C10" t="str">
            <v>有限会社　佐謙工業</v>
          </cell>
          <cell r="D10" t="str">
            <v>代表取締役</v>
          </cell>
          <cell r="E10" t="str">
            <v>佐藤　謙一</v>
          </cell>
          <cell r="F10" t="str">
            <v>012-0106</v>
          </cell>
          <cell r="G10" t="str">
            <v>湯沢市三梨町字烏帽子橋７８－１</v>
          </cell>
          <cell r="H10" t="str">
            <v>４２－４８３８</v>
          </cell>
          <cell r="I10" t="str">
            <v>４２－４７３４</v>
          </cell>
        </row>
        <row r="11">
          <cell r="A11">
            <v>10</v>
          </cell>
          <cell r="C11" t="str">
            <v>株式会社　高憲商事</v>
          </cell>
          <cell r="D11" t="str">
            <v>代表取締役</v>
          </cell>
          <cell r="E11" t="str">
            <v>高橋　稔</v>
          </cell>
          <cell r="F11" t="str">
            <v>012-0105</v>
          </cell>
          <cell r="G11" t="str">
            <v>湯沢市川連町字大田面９４</v>
          </cell>
          <cell r="H11" t="str">
            <v>４２－５１１１</v>
          </cell>
          <cell r="I11" t="str">
            <v>４２－４８１５</v>
          </cell>
        </row>
        <row r="12">
          <cell r="A12">
            <v>11</v>
          </cell>
          <cell r="C12" t="str">
            <v>有限会社　新山建設</v>
          </cell>
          <cell r="D12" t="str">
            <v>代表取締役</v>
          </cell>
          <cell r="E12" t="str">
            <v>新山　勝</v>
          </cell>
          <cell r="F12" t="str">
            <v>012-0107</v>
          </cell>
          <cell r="G12" t="str">
            <v>湯沢市稲庭町字新城台７８－１</v>
          </cell>
          <cell r="H12" t="str">
            <v>４３－２２５０</v>
          </cell>
          <cell r="I12" t="str">
            <v>４３－２２４９</v>
          </cell>
        </row>
        <row r="13">
          <cell r="A13">
            <v>12</v>
          </cell>
          <cell r="C13" t="str">
            <v>株式会社　高修興業</v>
          </cell>
          <cell r="D13" t="str">
            <v>代表取締役</v>
          </cell>
          <cell r="E13" t="str">
            <v>高橋　譲</v>
          </cell>
          <cell r="F13" t="str">
            <v>019-0205</v>
          </cell>
          <cell r="G13" t="str">
            <v>湯沢市小野字小町１００</v>
          </cell>
          <cell r="H13" t="str">
            <v>５２－２１９１</v>
          </cell>
          <cell r="I13" t="str">
            <v>５２－２１９３</v>
          </cell>
        </row>
        <row r="14">
          <cell r="A14">
            <v>13</v>
          </cell>
          <cell r="C14" t="str">
            <v>有限会社　安中商店</v>
          </cell>
          <cell r="D14" t="str">
            <v>代表取締役</v>
          </cell>
          <cell r="E14" t="str">
            <v>安中　美喜子</v>
          </cell>
          <cell r="F14" t="str">
            <v>012-0813</v>
          </cell>
          <cell r="G14" t="str">
            <v>湯沢市前森三丁目９番３５号</v>
          </cell>
          <cell r="H14" t="str">
            <v>７３－３５４２</v>
          </cell>
          <cell r="I14" t="str">
            <v>７３－４９８３</v>
          </cell>
        </row>
      </sheetData>
      <sheetData sheetId="15"/>
      <sheetData sheetId="1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ﾃﾞｰﾀ"/>
      <sheetName val="入力"/>
      <sheetName val="担当者等"/>
      <sheetName val="設計書表紙ﾃﾞｰﾀ"/>
      <sheetName val="設計書表紙"/>
      <sheetName val="設計書ﾃﾞｰﾀ "/>
      <sheetName val="内訳書"/>
      <sheetName val="仕様書ﾃﾞｰﾀ"/>
      <sheetName val="仕様書"/>
      <sheetName val="変更理由書"/>
      <sheetName val="業者ﾃﾞｰﾀ"/>
      <sheetName val="業者"/>
      <sheetName val="執行伺"/>
      <sheetName val="内訳明細"/>
      <sheetName val="予定価格"/>
      <sheetName val="封筒"/>
      <sheetName val="４月１日"/>
      <sheetName val="指名(見積)通知"/>
      <sheetName val="入札書等"/>
      <sheetName val="長形３号"/>
      <sheetName val="角形２号"/>
      <sheetName val="手順"/>
      <sheetName val="案内札"/>
      <sheetName val="入札(見積)調書ﾃﾞｰﾀ"/>
      <sheetName val="入札(見積)調書"/>
      <sheetName val="締結伺"/>
      <sheetName val="契約書"/>
      <sheetName val="請書"/>
      <sheetName val="FAX"/>
      <sheetName val="学校宛"/>
      <sheetName val="監督通知"/>
      <sheetName val="監督変更通知"/>
      <sheetName val="提出依頼"/>
      <sheetName val="着手届"/>
      <sheetName val="工程表"/>
      <sheetName val="月別工程"/>
      <sheetName val="技術者"/>
      <sheetName val="完了届"/>
      <sheetName val="業務打合簿"/>
      <sheetName val="変更執行伺"/>
      <sheetName val="変更締結伺"/>
      <sheetName val="変更契約書"/>
      <sheetName val="検査調書"/>
      <sheetName val="検査内訳"/>
      <sheetName val="検査黒板"/>
      <sheetName val="合格通知"/>
      <sheetName val="支出明細"/>
      <sheetName val="委託台帳"/>
      <sheetName val="予算要求"/>
    </sheetNames>
    <sheetDataSet>
      <sheetData sheetId="0">
        <row r="3">
          <cell r="A3" t="str">
            <v>湯沢市立湯沢東小学校</v>
          </cell>
        </row>
        <row r="4">
          <cell r="A4">
            <v>0</v>
          </cell>
        </row>
        <row r="5">
          <cell r="A5" t="str">
            <v>湯沢市立三関小学校</v>
          </cell>
        </row>
        <row r="6">
          <cell r="A6">
            <v>0</v>
          </cell>
        </row>
        <row r="7">
          <cell r="A7" t="str">
            <v>湯沢市立須川小学校</v>
          </cell>
        </row>
        <row r="8">
          <cell r="A8" t="str">
            <v>湯沢市立稲庭小学校</v>
          </cell>
        </row>
        <row r="9">
          <cell r="A9" t="str">
            <v>湯沢市立三梨小学校</v>
          </cell>
        </row>
        <row r="10">
          <cell r="A10">
            <v>0</v>
          </cell>
        </row>
        <row r="11">
          <cell r="A11" t="str">
            <v>湯沢市立駒形小学校</v>
          </cell>
        </row>
        <row r="12">
          <cell r="A12" t="str">
            <v>湯沢市立雄勝小学校</v>
          </cell>
        </row>
        <row r="13">
          <cell r="A13">
            <v>0</v>
          </cell>
        </row>
        <row r="14">
          <cell r="A14" t="str">
            <v>小学校7校</v>
          </cell>
        </row>
        <row r="15">
          <cell r="A15">
            <v>0</v>
          </cell>
        </row>
        <row r="16">
          <cell r="A16">
            <v>0</v>
          </cell>
        </row>
        <row r="17">
          <cell r="A17">
            <v>0</v>
          </cell>
        </row>
        <row r="18">
          <cell r="A18">
            <v>0</v>
          </cell>
        </row>
        <row r="19">
          <cell r="A19" t="str">
            <v>湯沢市立雄勝中学校･雄勝小学校</v>
          </cell>
        </row>
        <row r="20">
          <cell r="A20">
            <v>0</v>
          </cell>
        </row>
        <row r="21">
          <cell r="A21" t="str">
            <v>中学校1校</v>
          </cell>
        </row>
        <row r="22">
          <cell r="A22" t="str">
            <v>湯沢市立稲川地域小学校</v>
          </cell>
        </row>
        <row r="23">
          <cell r="A23" t="str">
            <v>湯沢市立雄勝地域小中学校</v>
          </cell>
        </row>
        <row r="24">
          <cell r="A24">
            <v>0</v>
          </cell>
        </row>
        <row r="25">
          <cell r="A25">
            <v>0</v>
          </cell>
        </row>
        <row r="26">
          <cell r="A26">
            <v>0</v>
          </cell>
        </row>
        <row r="27">
          <cell r="A27">
            <v>0</v>
          </cell>
        </row>
        <row r="28">
          <cell r="A28">
            <v>0</v>
          </cell>
        </row>
        <row r="29">
          <cell r="A29">
            <v>0</v>
          </cell>
        </row>
        <row r="30">
          <cell r="A30">
            <v>0</v>
          </cell>
        </row>
      </sheetData>
      <sheetData sheetId="1">
        <row r="1">
          <cell r="A1" t="str">
            <v>湯沢市立稲川地域小学校</v>
          </cell>
        </row>
      </sheetData>
      <sheetData sheetId="2">
        <row r="1">
          <cell r="Q1" t="str">
            <v>営業種目</v>
          </cell>
        </row>
        <row r="2">
          <cell r="Q2" t="str">
            <v>建物清掃</v>
          </cell>
        </row>
        <row r="3">
          <cell r="Q3" t="str">
            <v>飲料水貯水槽清掃</v>
          </cell>
        </row>
        <row r="4">
          <cell r="Q4" t="str">
            <v>オイルタンク清掃</v>
          </cell>
        </row>
        <row r="5">
          <cell r="Q5" t="str">
            <v>ボイラー清掃</v>
          </cell>
        </row>
        <row r="6">
          <cell r="Q6" t="str">
            <v>排水原水槽清掃</v>
          </cell>
        </row>
        <row r="7">
          <cell r="Q7" t="str">
            <v>清掃(その他)</v>
          </cell>
        </row>
        <row r="8">
          <cell r="Q8" t="str">
            <v>事務機器保守管理</v>
          </cell>
        </row>
        <row r="9">
          <cell r="Q9" t="str">
            <v>自家用電気工作物保安管理</v>
          </cell>
        </row>
        <row r="10">
          <cell r="Q10" t="str">
            <v>自動ドア設備保守管理</v>
          </cell>
        </row>
        <row r="11">
          <cell r="Q11" t="str">
            <v>昇降機保守管理</v>
          </cell>
        </row>
        <row r="12">
          <cell r="Q12" t="str">
            <v>冷暖房機器等保守管理</v>
          </cell>
        </row>
        <row r="13">
          <cell r="Q13" t="str">
            <v>電話交換機保守管理</v>
          </cell>
        </row>
        <row r="14">
          <cell r="Q14" t="str">
            <v>防災行政無線保守管理</v>
          </cell>
        </row>
        <row r="15">
          <cell r="Q15" t="str">
            <v>消防設備点検</v>
          </cell>
        </row>
        <row r="16">
          <cell r="Q16" t="str">
            <v>浄化槽設備保守点検</v>
          </cell>
        </row>
        <row r="17">
          <cell r="Q17" t="str">
            <v>地下タンク等点検</v>
          </cell>
        </row>
        <row r="18">
          <cell r="Q18" t="str">
            <v>プール浄化装置</v>
          </cell>
        </row>
        <row r="19">
          <cell r="Q19" t="str">
            <v>下水道処理施設維持管理業務</v>
          </cell>
        </row>
        <row r="20">
          <cell r="Q20" t="str">
            <v>点検･保守管理(その他)</v>
          </cell>
        </row>
        <row r="21">
          <cell r="Q21" t="str">
            <v>ばい煙量等測定</v>
          </cell>
        </row>
        <row r="22">
          <cell r="Q22" t="str">
            <v>腸内細菌検査</v>
          </cell>
        </row>
        <row r="23">
          <cell r="Q23" t="str">
            <v>検査(その他)</v>
          </cell>
        </row>
        <row r="24">
          <cell r="Q24" t="str">
            <v>不動産鑑定</v>
          </cell>
        </row>
        <row r="25">
          <cell r="Q25" t="str">
            <v>調査鑑定等(その他)</v>
          </cell>
        </row>
        <row r="26">
          <cell r="Q26" t="str">
            <v>厨房機器修繕</v>
          </cell>
        </row>
        <row r="27">
          <cell r="Q27" t="str">
            <v>車両・機械修繕</v>
          </cell>
        </row>
        <row r="28">
          <cell r="Q28" t="str">
            <v>修繕(その他)</v>
          </cell>
        </row>
        <row r="29">
          <cell r="Q29" t="str">
            <v>常駐警備</v>
          </cell>
        </row>
        <row r="30">
          <cell r="Q30" t="str">
            <v>機械警備</v>
          </cell>
        </row>
        <row r="31">
          <cell r="Q31" t="str">
            <v>警備(その他)</v>
          </cell>
        </row>
        <row r="32">
          <cell r="Q32" t="str">
            <v>市指定ごみ袋作製</v>
          </cell>
        </row>
        <row r="33">
          <cell r="Q33" t="str">
            <v>一般廃棄物収集運搬</v>
          </cell>
        </row>
        <row r="34">
          <cell r="Q34" t="str">
            <v>一般廃棄物処分</v>
          </cell>
        </row>
        <row r="35">
          <cell r="Q35" t="str">
            <v>産業廃棄物収集運搬</v>
          </cell>
        </row>
        <row r="36">
          <cell r="Q36" t="str">
            <v>廃棄物処理(産業廃棄物処分)</v>
          </cell>
        </row>
        <row r="37">
          <cell r="Q37" t="str">
            <v>建物病害虫防除</v>
          </cell>
        </row>
        <row r="38">
          <cell r="Q38" t="str">
            <v>樹木病害虫防除</v>
          </cell>
        </row>
        <row r="39">
          <cell r="Q39" t="str">
            <v>病害虫防除(その他)</v>
          </cell>
        </row>
        <row r="40">
          <cell r="Q40" t="str">
            <v>舞台関係機器保守管理</v>
          </cell>
        </row>
        <row r="41">
          <cell r="Q41" t="str">
            <v>舞台管理</v>
          </cell>
        </row>
        <row r="42">
          <cell r="Q42" t="str">
            <v>情報処理</v>
          </cell>
        </row>
        <row r="43">
          <cell r="Q43" t="str">
            <v>システム開発・保守運用</v>
          </cell>
        </row>
        <row r="44">
          <cell r="Q44" t="str">
            <v>情報システム運用支援</v>
          </cell>
        </row>
        <row r="45">
          <cell r="Q45" t="str">
            <v>コンピュータ関連(その他)</v>
          </cell>
        </row>
        <row r="46">
          <cell r="Q46" t="str">
            <v>森林整備</v>
          </cell>
        </row>
        <row r="47">
          <cell r="Q47" t="str">
            <v>催事関係</v>
          </cell>
        </row>
        <row r="48">
          <cell r="Q48" t="str">
            <v>記録</v>
          </cell>
        </row>
        <row r="49">
          <cell r="Q49" t="str">
            <v>輸送業務</v>
          </cell>
        </row>
        <row r="50">
          <cell r="Q50" t="str">
            <v>クリーニング</v>
          </cell>
        </row>
        <row r="51">
          <cell r="Q51" t="str">
            <v>企画・制作</v>
          </cell>
        </row>
        <row r="52">
          <cell r="Q52" t="str">
            <v>人材派遣</v>
          </cell>
        </row>
        <row r="53">
          <cell r="Q53" t="str">
            <v>掲示板設置</v>
          </cell>
        </row>
        <row r="54">
          <cell r="Q54" t="str">
            <v>その他(その他)</v>
          </cell>
        </row>
      </sheetData>
      <sheetData sheetId="3">
        <row r="2">
          <cell r="A2" t="str">
            <v>学校名</v>
          </cell>
        </row>
      </sheetData>
      <sheetData sheetId="4"/>
      <sheetData sheetId="5"/>
      <sheetData sheetId="6"/>
      <sheetData sheetId="7"/>
      <sheetData sheetId="8"/>
      <sheetData sheetId="9"/>
      <sheetData sheetId="10"/>
      <sheetData sheetId="11"/>
      <sheetData sheetId="12"/>
      <sheetData sheetId="13"/>
      <sheetData sheetId="14"/>
      <sheetData sheetId="15"/>
      <sheetData sheetId="16">
        <row r="2">
          <cell r="B2" t="str">
            <v>有限会社稲川清掃　　　　　　　　　　　　　　　代表取締役　阿部 和人　様　　　　　　　　　　　　　　　FAX番号42-2041　　　　　　　　　　　　　　　TEL番号42-2021</v>
          </cell>
        </row>
        <row r="3">
          <cell r="B3" t="str">
            <v>有限会社稲川クリーン社　　　　　　　　　　　　　　　取締役　高橋 匡　様　　　　　　　　　　　　　　　FAX番号42-3996　　　　　　　　　　　　　　　TEL番号42-3998</v>
          </cell>
        </row>
        <row r="4">
          <cell r="B4" t="str">
            <v/>
          </cell>
        </row>
        <row r="5">
          <cell r="B5" t="str">
            <v/>
          </cell>
        </row>
        <row r="6">
          <cell r="B6" t="str">
            <v/>
          </cell>
        </row>
        <row r="7">
          <cell r="B7" t="str">
            <v/>
          </cell>
        </row>
        <row r="8">
          <cell r="B8" t="str">
            <v/>
          </cell>
        </row>
        <row r="9">
          <cell r="B9" t="str">
            <v/>
          </cell>
        </row>
        <row r="10">
          <cell r="B10" t="str">
            <v/>
          </cell>
        </row>
        <row r="11">
          <cell r="B11" t="str">
            <v/>
          </cell>
        </row>
        <row r="12">
          <cell r="B12" t="str">
            <v/>
          </cell>
        </row>
        <row r="13">
          <cell r="B13" t="str">
            <v/>
          </cell>
        </row>
        <row r="14">
          <cell r="B14" t="str">
            <v/>
          </cell>
        </row>
        <row r="15">
          <cell r="B15" t="str">
            <v/>
          </cell>
        </row>
        <row r="16">
          <cell r="B16" t="str">
            <v/>
          </cell>
        </row>
        <row r="17">
          <cell r="B17" t="str">
            <v/>
          </cell>
        </row>
        <row r="18">
          <cell r="B18" t="str">
            <v/>
          </cell>
        </row>
        <row r="19">
          <cell r="B19" t="str">
            <v/>
          </cell>
        </row>
        <row r="20">
          <cell r="B20" t="str">
            <v/>
          </cell>
        </row>
        <row r="21">
          <cell r="B21" t="str">
            <v/>
          </cell>
        </row>
        <row r="22">
          <cell r="B22" t="str">
            <v/>
          </cell>
        </row>
        <row r="23">
          <cell r="B23" t="str">
            <v/>
          </cell>
        </row>
        <row r="24">
          <cell r="B24" t="str">
            <v/>
          </cell>
        </row>
        <row r="25">
          <cell r="B25" t="str">
            <v/>
          </cell>
        </row>
        <row r="26">
          <cell r="B26" t="str">
            <v/>
          </cell>
        </row>
        <row r="27">
          <cell r="B27" t="str">
            <v/>
          </cell>
        </row>
        <row r="28">
          <cell r="B28" t="str">
            <v/>
          </cell>
        </row>
        <row r="29">
          <cell r="B29" t="str">
            <v/>
          </cell>
        </row>
        <row r="30">
          <cell r="B30" t="str">
            <v/>
          </cell>
        </row>
        <row r="31">
          <cell r="B31" t="str">
            <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
      <sheetName val="委託台帳"/>
      <sheetName val="申出書"/>
      <sheetName val="申出書 (2)"/>
      <sheetName val="委任書"/>
      <sheetName val="当初"/>
      <sheetName val="予定価格封筒"/>
      <sheetName val="前払金内訳"/>
      <sheetName val="中間前払金認定調書"/>
      <sheetName val="中間前払金"/>
      <sheetName val="変更1起工伺 (工期のみ）"/>
      <sheetName val="変更1回目"/>
      <sheetName val="変更契約書"/>
      <sheetName val="変更契約書（工期のみ）"/>
      <sheetName val="変更2回目"/>
      <sheetName val="2変更契約書"/>
      <sheetName val="2変更契約書（工期のみ）"/>
      <sheetName val="変更3回目"/>
      <sheetName val="3変更契約書"/>
      <sheetName val="3変更契約書（工期のみ）"/>
      <sheetName val="合格"/>
      <sheetName val="【差込データ】"/>
    </sheetNames>
    <sheetDataSet>
      <sheetData sheetId="0"/>
      <sheetData sheetId="1"/>
      <sheetData sheetId="2"/>
      <sheetData sheetId="3"/>
      <sheetData sheetId="4"/>
      <sheetData sheetId="5">
        <row r="25">
          <cell r="EX25" t="str">
            <v>佐々木　大</v>
          </cell>
        </row>
        <row r="26">
          <cell r="EX26" t="str">
            <v>兼子　敏夫</v>
          </cell>
        </row>
        <row r="27">
          <cell r="EX27" t="str">
            <v>佐藤　司</v>
          </cell>
        </row>
        <row r="28">
          <cell r="EX28" t="str">
            <v>佐藤　久美</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指名調書"/>
      <sheetName val="変更調書"/>
      <sheetName val="本工－造成（実際）"/>
      <sheetName val="本工－造成 (調整)"/>
      <sheetName val="土量ｼｭﾐﾚ-ｼｮﾝ"/>
      <sheetName val="代価表01"/>
      <sheetName val="代価表02"/>
      <sheetName val="明細書01"/>
      <sheetName val="明細書02"/>
      <sheetName val="変更設計書"/>
      <sheetName val="変更起工伺"/>
      <sheetName val="当初起工伺"/>
      <sheetName val="当初設計書"/>
      <sheetName val="変更理由書"/>
      <sheetName val="検査調書"/>
      <sheetName val="検査内容"/>
      <sheetName val="検査結果"/>
      <sheetName val="段確調0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委託伺"/>
      <sheetName val="調書"/>
      <sheetName val="参考"/>
      <sheetName val="予定価格封筒"/>
      <sheetName val="締結伺"/>
      <sheetName val="請書"/>
      <sheetName val="data"/>
      <sheetName val="見積調書"/>
      <sheetName val="原議書 起工伺 "/>
      <sheetName val="原議書 契約締結伺"/>
      <sheetName val="発注書"/>
    </sheetNames>
    <sheetDataSet>
      <sheetData sheetId="0" refreshError="1"/>
      <sheetData sheetId="1" refreshError="1"/>
      <sheetData sheetId="2" refreshError="1"/>
      <sheetData sheetId="3" refreshError="1"/>
      <sheetData sheetId="4" refreshError="1"/>
      <sheetData sheetId="5" refreshError="1"/>
      <sheetData sheetId="6">
        <row r="2">
          <cell r="B2" t="str">
            <v>NO</v>
          </cell>
          <cell r="C2" t="str">
            <v>委託番号</v>
          </cell>
          <cell r="D2" t="str">
            <v>学校名</v>
          </cell>
          <cell r="E2" t="str">
            <v>委託名</v>
          </cell>
          <cell r="F2" t="str">
            <v>委託箇所</v>
          </cell>
          <cell r="G2" t="str">
            <v>設備名称</v>
          </cell>
          <cell r="H2" t="str">
            <v>形式</v>
          </cell>
          <cell r="I2" t="str">
            <v>点検回数</v>
          </cell>
          <cell r="J2" t="str">
            <v>事業名</v>
          </cell>
          <cell r="K2" t="str">
            <v>款項目節</v>
          </cell>
          <cell r="L2" t="str">
            <v>予算額</v>
          </cell>
          <cell r="M2" t="str">
            <v>契約金額</v>
          </cell>
          <cell r="N2" t="str">
            <v>内消費税</v>
          </cell>
          <cell r="O2" t="str">
            <v>予算残</v>
          </cell>
          <cell r="P2" t="str">
            <v>年度</v>
          </cell>
          <cell r="Q2" t="str">
            <v>款</v>
          </cell>
          <cell r="R2" t="str">
            <v>項</v>
          </cell>
          <cell r="S2" t="str">
            <v>目</v>
          </cell>
          <cell r="T2" t="str">
            <v>節</v>
          </cell>
          <cell r="U2" t="str">
            <v>細節</v>
          </cell>
          <cell r="V2" t="str">
            <v>住所</v>
          </cell>
          <cell r="W2" t="str">
            <v>随契理由</v>
          </cell>
          <cell r="X2" t="str">
            <v>会社名</v>
          </cell>
          <cell r="Y2" t="str">
            <v>肩書き</v>
          </cell>
          <cell r="Z2" t="str">
            <v>代表者名</v>
          </cell>
          <cell r="AA2" t="str">
            <v>起工起案番号</v>
          </cell>
          <cell r="AB2" t="str">
            <v>契約起案番号</v>
          </cell>
          <cell r="AC2" t="str">
            <v>月額表示</v>
          </cell>
        </row>
        <row r="3">
          <cell r="B3">
            <v>1</v>
          </cell>
          <cell r="C3">
            <v>43</v>
          </cell>
          <cell r="D3" t="str">
            <v>湯沢市立湯沢東小学校・湯沢北中学校</v>
          </cell>
          <cell r="E3" t="str">
            <v>平成24年度 湯沢市立湯沢東小学校・湯沢北中学校エレベーター保守点検業務委託</v>
          </cell>
          <cell r="F3" t="str">
            <v>湯沢市杉沢新所字八斗場３３</v>
          </cell>
          <cell r="G3" t="str">
            <v>日立製インバータ式中速エレベーター</v>
          </cell>
          <cell r="H3" t="str">
            <v>UAP-11-C060 4Stops</v>
          </cell>
          <cell r="J3" t="str">
            <v>小学校施設管理費</v>
          </cell>
          <cell r="K3" t="str">
            <v>10款2項1目13節昇降機等保守</v>
          </cell>
          <cell r="L3">
            <v>541800</v>
          </cell>
          <cell r="M3">
            <v>541800</v>
          </cell>
          <cell r="N3">
            <v>25800</v>
          </cell>
          <cell r="O3">
            <v>1319000</v>
          </cell>
          <cell r="P3">
            <v>24</v>
          </cell>
          <cell r="Q3">
            <v>10</v>
          </cell>
          <cell r="R3">
            <v>2</v>
          </cell>
          <cell r="S3">
            <v>1</v>
          </cell>
          <cell r="T3">
            <v>13</v>
          </cell>
          <cell r="U3">
            <v>21</v>
          </cell>
          <cell r="V3" t="str">
            <v>宮城県仙台市青葉区一番町三丁目１番１号</v>
          </cell>
          <cell r="W3" t="str">
            <v>　当業務について、現在設置してあるエレベーターは、日立の遠隔監視メンテナンスシステムを導入しており特殊な機械を設置していることから、株式会社日立ビルシステムしか使用出来ないために、他社が業務を行う場合は新しい機械の設置をしなければならなく経費の増額が予想される。そのため、地方自治法施行令第１６７条の２第１項第２号に該当し、また、湯沢市財務規則第１１６条第１項第１号に該当するものであるから、株式会社日立ビルシステム東北支社１社より見積徴取し、随意契約で執行する。</v>
          </cell>
          <cell r="X3" t="str">
            <v>株式会社日立ビルシステム東北支社</v>
          </cell>
          <cell r="Y3" t="str">
            <v>支社長</v>
          </cell>
          <cell r="Z3" t="str">
            <v>大沼　　　誠</v>
          </cell>
          <cell r="AA3">
            <v>48</v>
          </cell>
          <cell r="AB3">
            <v>2</v>
          </cell>
          <cell r="AC3">
            <v>45150</v>
          </cell>
        </row>
        <row r="4">
          <cell r="B4">
            <v>2</v>
          </cell>
          <cell r="C4">
            <v>44</v>
          </cell>
          <cell r="D4" t="str">
            <v>湯沢市立湯沢西小学校</v>
          </cell>
          <cell r="E4" t="str">
            <v>平成24年度 湯沢市立湯沢西小学校エレベーター保守点検業務委託</v>
          </cell>
          <cell r="F4" t="str">
            <v>湯沢市字万石２６番地</v>
          </cell>
          <cell r="G4" t="str">
            <v>東芝エレベータ（株）</v>
          </cell>
          <cell r="H4" t="str">
            <v>SP11-C045-3top</v>
          </cell>
          <cell r="J4" t="str">
            <v>小学校施設管理費</v>
          </cell>
          <cell r="K4" t="str">
            <v>10款2項1目13節昇降機等保守</v>
          </cell>
          <cell r="L4">
            <v>567000</v>
          </cell>
          <cell r="M4">
            <v>567000</v>
          </cell>
          <cell r="N4">
            <v>27000</v>
          </cell>
          <cell r="O4">
            <v>777200</v>
          </cell>
          <cell r="P4">
            <v>24</v>
          </cell>
          <cell r="Q4">
            <v>10</v>
          </cell>
          <cell r="R4">
            <v>2</v>
          </cell>
          <cell r="S4">
            <v>1</v>
          </cell>
          <cell r="T4">
            <v>13</v>
          </cell>
          <cell r="U4">
            <v>21</v>
          </cell>
          <cell r="V4" t="str">
            <v>宮城県仙台市宮城野区榴岡四丁目２－３</v>
          </cell>
          <cell r="W4" t="str">
            <v>　当業務について、現在設置してあるエレベーターは、東芝の遠隔監視メンテナンスシステムを導入しており特殊な機械を設置していることから、東芝エレベータ株式会社しか使用出来ないために、他社が業務を行う場合は新しい機械の設置をしなければならなく経費の増額が予想される。そのため、地方自治法施行令第１６７条の２第１項第２号に該当し、また、湯沢市財務規則第１１６条第１項第１号に該当するものであるから、東芝エレベータ株式会社東北支社１社より見積徴取し、随意契約で執行する。</v>
          </cell>
          <cell r="X4" t="str">
            <v>東芝エレベータ株式会社　東北支社</v>
          </cell>
          <cell r="Y4" t="str">
            <v>支社長</v>
          </cell>
          <cell r="Z4" t="str">
            <v>村　山　岳　司</v>
          </cell>
          <cell r="AA4">
            <v>49</v>
          </cell>
          <cell r="AB4">
            <v>4</v>
          </cell>
          <cell r="AC4">
            <v>47250</v>
          </cell>
        </row>
        <row r="5">
          <cell r="B5">
            <v>3</v>
          </cell>
          <cell r="C5">
            <v>45</v>
          </cell>
          <cell r="D5" t="str">
            <v>湯沢市立須川小学校</v>
          </cell>
          <cell r="E5" t="str">
            <v>平成24年度 湯沢市立須川小学校小荷物専用昇降機保守点検業務委託</v>
          </cell>
          <cell r="F5" t="str">
            <v>湯沢市相川字須川１１９－７</v>
          </cell>
          <cell r="G5" t="str">
            <v>菱電エレベータ施設（株）</v>
          </cell>
          <cell r="H5" t="str">
            <v>RL-300-S-30</v>
          </cell>
          <cell r="I5">
            <v>6</v>
          </cell>
          <cell r="J5" t="str">
            <v>小学校施設管理費</v>
          </cell>
          <cell r="K5" t="str">
            <v>10款2項1目13節昇降機等保守</v>
          </cell>
          <cell r="L5">
            <v>116802</v>
          </cell>
          <cell r="M5">
            <v>116802</v>
          </cell>
          <cell r="N5">
            <v>5562</v>
          </cell>
          <cell r="O5">
            <v>210200</v>
          </cell>
          <cell r="P5">
            <v>24</v>
          </cell>
          <cell r="Q5">
            <v>10</v>
          </cell>
          <cell r="R5">
            <v>2</v>
          </cell>
          <cell r="S5">
            <v>1</v>
          </cell>
          <cell r="T5">
            <v>13</v>
          </cell>
          <cell r="U5">
            <v>21</v>
          </cell>
          <cell r="V5" t="str">
            <v>秋田市旭北寺町１－２</v>
          </cell>
          <cell r="W5" t="str">
            <v>　当業務について、現在設置してある昇降機は設置以来２２年余り経過していて、老朽化に伴い、設備の状況を熟知していることが必要であり、かつ、緊急時に迅速な対応する事が求められることから、地方自治法施行令第１６７条の２第１項第２号に該当し、また、湯沢市財務規則第１１６条第１項第１号に該当するものであるから、設置当初から保守管理を行っており、施設設備の状況によく精通している菱明三菱電機機器販売株式会社１社より見積徴取し、随意契約で執行する。</v>
          </cell>
          <cell r="X5" t="str">
            <v>菱明三菱電機機器販売株式会社</v>
          </cell>
          <cell r="Y5" t="str">
            <v>取締役社長</v>
          </cell>
          <cell r="Z5" t="str">
            <v>寳　田　謙　一</v>
          </cell>
          <cell r="AA5">
            <v>50</v>
          </cell>
          <cell r="AB5">
            <v>6</v>
          </cell>
        </row>
        <row r="6">
          <cell r="B6">
            <v>4</v>
          </cell>
          <cell r="C6">
            <v>46</v>
          </cell>
          <cell r="D6" t="str">
            <v>湯沢市立稲庭小学校</v>
          </cell>
          <cell r="E6" t="str">
            <v>平成24年度 湯沢市立稲庭小学校小荷物専用昇降機保守点検業務委託</v>
          </cell>
          <cell r="F6" t="str">
            <v>湯沢市稲庭町字琵琶倉２４</v>
          </cell>
          <cell r="G6" t="str">
            <v>菱電エレベータ施設（株）</v>
          </cell>
          <cell r="H6" t="str">
            <v>RL-300-3S</v>
          </cell>
          <cell r="I6">
            <v>6</v>
          </cell>
          <cell r="J6" t="str">
            <v>小学校施設管理費</v>
          </cell>
          <cell r="K6" t="str">
            <v>10款2項1目13節昇降機等保守</v>
          </cell>
          <cell r="L6">
            <v>93240</v>
          </cell>
          <cell r="M6">
            <v>93240</v>
          </cell>
          <cell r="N6">
            <v>4440</v>
          </cell>
          <cell r="O6">
            <v>93398</v>
          </cell>
          <cell r="P6">
            <v>24</v>
          </cell>
          <cell r="Q6">
            <v>10</v>
          </cell>
          <cell r="R6">
            <v>2</v>
          </cell>
          <cell r="S6">
            <v>1</v>
          </cell>
          <cell r="T6">
            <v>13</v>
          </cell>
          <cell r="U6">
            <v>21</v>
          </cell>
          <cell r="V6" t="str">
            <v>宮城県仙台市若林区六丁の目西町１－１８</v>
          </cell>
          <cell r="W6" t="str">
            <v>　当業務について、現在設置してある昇降機は設置以来２０年余り経過していて、老朽化に伴い、設備の状況を熟知していることが必要であり、かつ、緊急時に迅速な対応する事が求められることから、地方自治法施行令第１６７条の２第１項第２号に該当し、また、湯沢市財務規則第１１６条第１項第１号に該当するものであるから、設置当初から保守管理を行っており、施設設備の状況によく精通しているクマリフト株式会社 東北支店１社より見積徴取し、随意契約で執行する。</v>
          </cell>
          <cell r="X6" t="str">
            <v>クマリフト株式会社　東北支店</v>
          </cell>
          <cell r="Y6" t="str">
            <v>支店長</v>
          </cell>
          <cell r="Z6" t="str">
            <v>荘　司　　　豊</v>
          </cell>
          <cell r="AA6">
            <v>51</v>
          </cell>
          <cell r="AB6">
            <v>8</v>
          </cell>
        </row>
        <row r="7">
          <cell r="B7">
            <v>5</v>
          </cell>
          <cell r="C7">
            <v>47</v>
          </cell>
          <cell r="D7" t="str">
            <v>湯沢市立湯沢南中学校</v>
          </cell>
          <cell r="E7" t="str">
            <v>平成24年度 湯沢市立湯沢南中学校小荷物専用昇降機保守点検業務委託</v>
          </cell>
          <cell r="F7" t="str">
            <v>湯沢市南台６－１</v>
          </cell>
          <cell r="G7" t="str">
            <v>昌和輸送機東北（株）</v>
          </cell>
          <cell r="H7" t="str">
            <v>S300-25-4T</v>
          </cell>
          <cell r="I7">
            <v>4</v>
          </cell>
          <cell r="J7" t="str">
            <v>中学校施設管理費</v>
          </cell>
          <cell r="K7" t="str">
            <v>10款3項1目13節昇降機等保守</v>
          </cell>
          <cell r="L7">
            <v>117600</v>
          </cell>
          <cell r="M7">
            <v>117600</v>
          </cell>
          <cell r="N7">
            <v>5600</v>
          </cell>
          <cell r="O7">
            <v>205000</v>
          </cell>
          <cell r="P7">
            <v>24</v>
          </cell>
          <cell r="Q7">
            <v>10</v>
          </cell>
          <cell r="R7">
            <v>3</v>
          </cell>
          <cell r="S7">
            <v>1</v>
          </cell>
          <cell r="T7">
            <v>13</v>
          </cell>
          <cell r="U7">
            <v>21</v>
          </cell>
          <cell r="V7" t="str">
            <v>宮城県仙台市青葉区堤通雨宮町２－８</v>
          </cell>
          <cell r="W7" t="str">
            <v>　当業務について、現在設置してある昇降機は設置以来４１年余り経過していて、老朽化に伴い、設備の状況を熟知していることが必要であり、かつ、緊急時に迅速な対応する事が求められることから、地方自治法施行令第１６７条の２第１項第２号に該当し、また、湯沢市財務規則第１１６条第１項第１号に該当するものであるから、設置当初から保守管理を行っており、施設設備の状況によく精通している昌和輸送機東北株式会社１社より見積徴取し、随意契約で執行する。</v>
          </cell>
          <cell r="X7" t="str">
            <v>昌和輸送機東北株式会社</v>
          </cell>
          <cell r="Y7" t="str">
            <v>代表取締役</v>
          </cell>
          <cell r="Z7" t="str">
            <v>庄子　哲男</v>
          </cell>
          <cell r="AA7">
            <v>52</v>
          </cell>
          <cell r="AB7">
            <v>20</v>
          </cell>
        </row>
        <row r="8">
          <cell r="B8">
            <v>6</v>
          </cell>
          <cell r="C8">
            <v>48</v>
          </cell>
          <cell r="D8" t="str">
            <v>湯沢市立稲川中学校</v>
          </cell>
          <cell r="E8" t="str">
            <v>平成24年度 湯沢市立稲川中学校小荷物専用昇降機保守点検業務委託</v>
          </cell>
          <cell r="F8" t="str">
            <v>湯沢市三梨町字間明田１４０</v>
          </cell>
          <cell r="G8" t="str">
            <v>クマリフト（株）</v>
          </cell>
          <cell r="H8" t="str">
            <v>M-300-3S</v>
          </cell>
          <cell r="I8">
            <v>6</v>
          </cell>
          <cell r="J8" t="str">
            <v>中学校施設管理費</v>
          </cell>
          <cell r="K8" t="str">
            <v>10款3項1目13節昇降機等保守</v>
          </cell>
          <cell r="L8">
            <v>86940</v>
          </cell>
          <cell r="M8">
            <v>86940</v>
          </cell>
          <cell r="N8">
            <v>4140</v>
          </cell>
          <cell r="O8">
            <v>87400</v>
          </cell>
          <cell r="P8">
            <v>24</v>
          </cell>
          <cell r="Q8">
            <v>10</v>
          </cell>
          <cell r="R8">
            <v>3</v>
          </cell>
          <cell r="S8">
            <v>1</v>
          </cell>
          <cell r="T8">
            <v>13</v>
          </cell>
          <cell r="U8">
            <v>21</v>
          </cell>
          <cell r="V8" t="str">
            <v>宮城県仙台市若林区六丁の目西町１－１８</v>
          </cell>
          <cell r="W8" t="str">
            <v>　当業務について、現在設置してある昇降機は設置以来３７年余り経過していて、老朽化に伴い、設備の状況を熟知していることが必要であり、かつ、緊急時に迅速な対応する事が求められることから、地方自治法施行令第１６７条の２第１項第２号に該当し、また、湯沢市財務規則第１１６条第１項第１号に該当するものであるから、設置当初から保守管理を行っており、施設設備の状況によく精通しているクマリフト株式会社１社より見積徴取し、随意契約で執行する。</v>
          </cell>
          <cell r="X8" t="str">
            <v>クマリフト株式会社　東北支店</v>
          </cell>
          <cell r="Y8" t="str">
            <v>支店長</v>
          </cell>
          <cell r="Z8" t="str">
            <v>荘　司　　　豊</v>
          </cell>
          <cell r="AA8">
            <v>53</v>
          </cell>
          <cell r="AB8">
            <v>22</v>
          </cell>
        </row>
      </sheetData>
      <sheetData sheetId="7" refreshError="1"/>
      <sheetData sheetId="8" refreshError="1"/>
      <sheetData sheetId="9" refreshError="1"/>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委託台帳"/>
      <sheetName val="業務委託番号"/>
      <sheetName val="保守契約依頼文書"/>
      <sheetName val="保守契約依頼文書 電気"/>
      <sheetName val="原議書 契約締結"/>
      <sheetName val="原議書 起工伺"/>
      <sheetName val="委託台帳 (2)"/>
    </sheetNames>
    <sheetDataSet>
      <sheetData sheetId="0">
        <row r="5">
          <cell r="B5" t="str">
            <v>番号</v>
          </cell>
          <cell r="C5" t="str">
            <v>件名</v>
          </cell>
          <cell r="D5" t="str">
            <v>契約者名</v>
          </cell>
          <cell r="E5" t="str">
            <v>連絡先／担当</v>
          </cell>
          <cell r="F5" t="str">
            <v>連絡先住所</v>
          </cell>
          <cell r="G5" t="str">
            <v>TEL</v>
          </cell>
          <cell r="H5" t="str">
            <v>FAX</v>
          </cell>
          <cell r="I5" t="str">
            <v>担当者</v>
          </cell>
          <cell r="J5" t="str">
            <v>原議書（契約）
起案番号</v>
          </cell>
          <cell r="K5" t="str">
            <v>細節 予算残額</v>
          </cell>
          <cell r="L5" t="str">
            <v>予算額</v>
          </cell>
          <cell r="M5" t="str">
            <v>契約額</v>
          </cell>
          <cell r="N5" t="str">
            <v>契約種別</v>
          </cell>
          <cell r="O5" t="str">
            <v>契約期間</v>
          </cell>
          <cell r="Q5" t="str">
            <v>更新</v>
          </cell>
          <cell r="R5" t="str">
            <v>委託業務内容・
借上げ対象と目的</v>
          </cell>
          <cell r="S5" t="str">
            <v>備考</v>
          </cell>
        </row>
        <row r="6">
          <cell r="N6" t="str">
            <v>契約日</v>
          </cell>
        </row>
        <row r="7">
          <cell r="B7">
            <v>102</v>
          </cell>
          <cell r="C7" t="str">
            <v>湯沢市教育関係施設除雪作業業務委託（第1工区）</v>
          </cell>
          <cell r="D7" t="str">
            <v>有限会社　佐藤土木　
代表取締役　佐藤慶市</v>
          </cell>
          <cell r="E7" t="str">
            <v>有限会社　佐藤土木　
代表取締役　佐藤慶市</v>
          </cell>
          <cell r="M7">
            <v>218400</v>
          </cell>
          <cell r="N7" t="str">
            <v>一般競争入札</v>
          </cell>
          <cell r="O7">
            <v>40864</v>
          </cell>
          <cell r="R7" t="str">
            <v>対象施設の除雪作業業務</v>
          </cell>
          <cell r="S7" t="str">
            <v>教育委員会事務局一般経費</v>
          </cell>
        </row>
        <row r="8">
          <cell r="K8">
            <v>12390000</v>
          </cell>
          <cell r="N8">
            <v>40863</v>
          </cell>
          <cell r="O8" t="str">
            <v>～</v>
          </cell>
          <cell r="P8">
            <v>40999</v>
          </cell>
        </row>
        <row r="9">
          <cell r="B9">
            <v>103</v>
          </cell>
          <cell r="C9" t="str">
            <v>湯沢市教育関係施設除雪作業業務委託（第2工区）</v>
          </cell>
          <cell r="D9" t="str">
            <v>有限会社　雄駿　
代表取締役　高橋祐子</v>
          </cell>
          <cell r="E9" t="str">
            <v>有限会社　雄駿　
代表取締役　高橋祐子</v>
          </cell>
          <cell r="M9">
            <v>367500</v>
          </cell>
          <cell r="N9" t="str">
            <v>一般競争入札</v>
          </cell>
          <cell r="O9">
            <v>40864</v>
          </cell>
          <cell r="R9" t="str">
            <v>対象施設の除雪作業業務</v>
          </cell>
          <cell r="S9" t="str">
            <v>教育委員会事務局一般経費</v>
          </cell>
        </row>
        <row r="10">
          <cell r="N10">
            <v>40863</v>
          </cell>
          <cell r="O10" t="str">
            <v>～</v>
          </cell>
          <cell r="P10">
            <v>40999</v>
          </cell>
        </row>
        <row r="11">
          <cell r="B11">
            <v>104</v>
          </cell>
          <cell r="C11" t="str">
            <v>湯沢市教育関係施設除雪作業業務委託（第3工区）</v>
          </cell>
          <cell r="D11" t="str">
            <v>山品工業株式会社
代表取締役　山品一男</v>
          </cell>
          <cell r="E11" t="str">
            <v>山品工業株式会社
代表取締役　山品一男</v>
          </cell>
          <cell r="M11">
            <v>693000</v>
          </cell>
          <cell r="N11" t="str">
            <v>一般競争入札</v>
          </cell>
          <cell r="O11">
            <v>40864</v>
          </cell>
          <cell r="R11" t="str">
            <v>対象施設の除雪作業業務</v>
          </cell>
          <cell r="S11" t="str">
            <v>教育委員会事務局一般経費</v>
          </cell>
        </row>
        <row r="12">
          <cell r="N12">
            <v>40863</v>
          </cell>
          <cell r="O12" t="str">
            <v>～</v>
          </cell>
          <cell r="P12">
            <v>40999</v>
          </cell>
        </row>
        <row r="13">
          <cell r="B13">
            <v>105</v>
          </cell>
          <cell r="C13" t="str">
            <v>湯沢市教育関係施設除雪作業業務委託（第4工区）</v>
          </cell>
          <cell r="D13" t="str">
            <v>株式会社　山脇組
代表取締役社長　山脇幹</v>
          </cell>
          <cell r="E13" t="str">
            <v>株式会社　山脇組
代表取締役社長　山脇幹</v>
          </cell>
          <cell r="M13">
            <v>827400</v>
          </cell>
          <cell r="N13" t="str">
            <v>一般競争入札</v>
          </cell>
          <cell r="O13">
            <v>40864</v>
          </cell>
          <cell r="R13" t="str">
            <v>対象施設の除雪作業業務</v>
          </cell>
          <cell r="S13" t="str">
            <v>教育委員会事務局一般経費</v>
          </cell>
        </row>
        <row r="14">
          <cell r="N14">
            <v>40863</v>
          </cell>
          <cell r="O14" t="str">
            <v>～</v>
          </cell>
          <cell r="P14">
            <v>40999</v>
          </cell>
        </row>
        <row r="15">
          <cell r="B15">
            <v>106</v>
          </cell>
          <cell r="C15" t="str">
            <v>湯沢市教育関係施設除雪作業業務委託（第5工区）</v>
          </cell>
          <cell r="D15" t="str">
            <v>有限会社　椿工業
代表取締役　大山貞夫</v>
          </cell>
          <cell r="E15" t="str">
            <v>有限会社　椿工業
代表取締役　大山貞夫</v>
          </cell>
          <cell r="M15">
            <v>682500</v>
          </cell>
          <cell r="N15" t="str">
            <v>一般競争入札</v>
          </cell>
          <cell r="O15">
            <v>40864</v>
          </cell>
          <cell r="R15" t="str">
            <v>対象施設の除雪作業業務</v>
          </cell>
          <cell r="S15" t="str">
            <v>教育委員会事務局一般経費</v>
          </cell>
        </row>
        <row r="16">
          <cell r="N16">
            <v>40863</v>
          </cell>
          <cell r="O16" t="str">
            <v>～</v>
          </cell>
          <cell r="P16">
            <v>40999</v>
          </cell>
        </row>
        <row r="17">
          <cell r="B17">
            <v>107</v>
          </cell>
          <cell r="C17" t="str">
            <v>湯沢市教育関係施設除雪作業業務委託（第6工区）</v>
          </cell>
          <cell r="D17" t="str">
            <v>株式会社　山脇組
代表取締役社長　山脇幹</v>
          </cell>
          <cell r="E17" t="str">
            <v>株式会社　山脇組
代表取締役社長　山脇幹</v>
          </cell>
          <cell r="M17">
            <v>590100</v>
          </cell>
          <cell r="N17" t="str">
            <v>一般競争入札</v>
          </cell>
          <cell r="O17">
            <v>40864</v>
          </cell>
          <cell r="R17" t="str">
            <v>対象施設の除雪作業業務</v>
          </cell>
          <cell r="S17" t="str">
            <v>教育委員会事務局一般経費</v>
          </cell>
        </row>
        <row r="18">
          <cell r="N18">
            <v>40863</v>
          </cell>
          <cell r="O18" t="str">
            <v>～</v>
          </cell>
          <cell r="P18">
            <v>40999</v>
          </cell>
        </row>
        <row r="19">
          <cell r="B19">
            <v>108</v>
          </cell>
          <cell r="C19" t="str">
            <v>湯沢市教育関係施設除雪作業業務委託（第7工区）</v>
          </cell>
          <cell r="D19" t="str">
            <v>有限会社　高賢産業
代表取締役　高橋賢次</v>
          </cell>
          <cell r="E19" t="str">
            <v>有限会社　高賢産業
代表取締役　高橋賢次</v>
          </cell>
          <cell r="M19">
            <v>241500</v>
          </cell>
          <cell r="N19" t="str">
            <v>一般競争入札</v>
          </cell>
          <cell r="O19">
            <v>40864</v>
          </cell>
          <cell r="R19" t="str">
            <v>対象施設の除雪作業業務</v>
          </cell>
          <cell r="S19" t="str">
            <v>教育委員会事務局一般経費</v>
          </cell>
        </row>
        <row r="20">
          <cell r="N20">
            <v>40863</v>
          </cell>
          <cell r="O20" t="str">
            <v>～</v>
          </cell>
          <cell r="P20">
            <v>40999</v>
          </cell>
        </row>
        <row r="21">
          <cell r="B21">
            <v>109</v>
          </cell>
          <cell r="C21" t="str">
            <v>湯沢市教育関係施設除雪作業業務委託（第8工区）</v>
          </cell>
          <cell r="D21" t="str">
            <v>有限会社　小野田建設
取締役　小野田末喜</v>
          </cell>
          <cell r="E21" t="str">
            <v>有限会社　小野田建設
取締役　小野田末喜</v>
          </cell>
          <cell r="M21">
            <v>535500</v>
          </cell>
          <cell r="N21" t="str">
            <v>一般競争入札</v>
          </cell>
          <cell r="O21">
            <v>40864</v>
          </cell>
          <cell r="R21" t="str">
            <v>対象施設の除雪作業業務</v>
          </cell>
          <cell r="S21" t="str">
            <v>教育委員会事務局一般経費</v>
          </cell>
        </row>
        <row r="22">
          <cell r="N22">
            <v>40863</v>
          </cell>
          <cell r="O22" t="str">
            <v>～</v>
          </cell>
          <cell r="P22">
            <v>40999</v>
          </cell>
        </row>
        <row r="23">
          <cell r="B23">
            <v>110</v>
          </cell>
          <cell r="C23" t="str">
            <v>湯沢市教育関係施設除雪作業業務委託（第9工区）</v>
          </cell>
          <cell r="D23" t="str">
            <v>山品工業株式会社
代表取締役　山品一男</v>
          </cell>
          <cell r="E23" t="str">
            <v>山品工業株式会社
代表取締役　山品一男</v>
          </cell>
          <cell r="M23">
            <v>519750</v>
          </cell>
          <cell r="N23" t="str">
            <v>一般競争入札</v>
          </cell>
          <cell r="O23">
            <v>40864</v>
          </cell>
          <cell r="R23" t="str">
            <v>対象施設の除雪作業業務</v>
          </cell>
          <cell r="S23" t="str">
            <v>教育委員会事務局一般経費</v>
          </cell>
        </row>
        <row r="24">
          <cell r="N24">
            <v>40863</v>
          </cell>
          <cell r="O24" t="str">
            <v>～</v>
          </cell>
          <cell r="P24">
            <v>40999</v>
          </cell>
        </row>
        <row r="25">
          <cell r="B25">
            <v>111</v>
          </cell>
          <cell r="C25" t="str">
            <v>湯沢市教育関係施設除雪作業業務委託（第10工区）</v>
          </cell>
          <cell r="D25" t="str">
            <v>株式会社　山脇組
代表取締役社長　山脇幹</v>
          </cell>
          <cell r="E25" t="str">
            <v>株式会社　山脇組
代表取締役社長　山脇幹</v>
          </cell>
          <cell r="N25" t="str">
            <v>一般競争入札</v>
          </cell>
          <cell r="O25">
            <v>40864</v>
          </cell>
          <cell r="R25" t="str">
            <v>対象施設の除雪作業業務</v>
          </cell>
          <cell r="S25" t="str">
            <v>教育委員会事務局一般経費</v>
          </cell>
        </row>
        <row r="26">
          <cell r="M26">
            <v>168000</v>
          </cell>
          <cell r="N26">
            <v>40863</v>
          </cell>
          <cell r="O26" t="str">
            <v>～</v>
          </cell>
          <cell r="P26">
            <v>40999</v>
          </cell>
        </row>
        <row r="27">
          <cell r="B27">
            <v>112</v>
          </cell>
          <cell r="C27" t="str">
            <v>湯沢市教育関係施設除雪作業業務委託（第11工区）</v>
          </cell>
          <cell r="D27" t="str">
            <v>高橋産業株式会社　
代表取締役　髙橋克也</v>
          </cell>
          <cell r="E27" t="str">
            <v>高橋産業株式会社　
代表取締役　髙橋克也</v>
          </cell>
          <cell r="N27" t="str">
            <v>一般競争入札</v>
          </cell>
          <cell r="O27">
            <v>40864</v>
          </cell>
          <cell r="R27" t="str">
            <v>対象施設の除雪作業業務</v>
          </cell>
          <cell r="S27" t="str">
            <v>教育委員会事務局一般経費</v>
          </cell>
        </row>
        <row r="28">
          <cell r="M28">
            <v>1312500</v>
          </cell>
          <cell r="N28">
            <v>40863</v>
          </cell>
          <cell r="O28" t="str">
            <v>～</v>
          </cell>
          <cell r="P28">
            <v>40999</v>
          </cell>
        </row>
        <row r="29">
          <cell r="B29">
            <v>113</v>
          </cell>
          <cell r="C29" t="str">
            <v>湯沢市教育関係施設除雪作業業務委託（第12工区）</v>
          </cell>
          <cell r="D29" t="str">
            <v>株式会社　山脇組
代表取締役社長　山脇幹</v>
          </cell>
          <cell r="E29" t="str">
            <v>株式会社　山脇組
代表取締役社長　山脇幹</v>
          </cell>
          <cell r="N29" t="str">
            <v>一般競争入札</v>
          </cell>
          <cell r="O29">
            <v>40864</v>
          </cell>
          <cell r="R29" t="str">
            <v>対象施設の除雪作業業務</v>
          </cell>
          <cell r="S29" t="str">
            <v>教育委員会事務局一般経費</v>
          </cell>
        </row>
        <row r="30">
          <cell r="M30">
            <v>278250</v>
          </cell>
          <cell r="N30">
            <v>40863</v>
          </cell>
          <cell r="O30" t="str">
            <v>～</v>
          </cell>
          <cell r="P30">
            <v>40999</v>
          </cell>
        </row>
        <row r="31">
          <cell r="B31">
            <v>114</v>
          </cell>
          <cell r="C31" t="str">
            <v>湯沢市教育関係施設除雪作業業務委託（第13工区）</v>
          </cell>
          <cell r="D31" t="str">
            <v>株式会社　高憲商事
代表取締役　高橋稔</v>
          </cell>
          <cell r="E31" t="str">
            <v>株式会社　高憲商事
代表取締役　高橋稔</v>
          </cell>
          <cell r="N31" t="str">
            <v>一般競争入札</v>
          </cell>
          <cell r="O31">
            <v>40864</v>
          </cell>
          <cell r="R31" t="str">
            <v>対象施設の除雪作業業務</v>
          </cell>
          <cell r="S31" t="str">
            <v>教育委員会事務局一般経費</v>
          </cell>
        </row>
        <row r="32">
          <cell r="M32">
            <v>913500</v>
          </cell>
          <cell r="N32">
            <v>40863</v>
          </cell>
          <cell r="O32" t="str">
            <v>～</v>
          </cell>
          <cell r="P32">
            <v>40999</v>
          </cell>
        </row>
        <row r="33">
          <cell r="B33">
            <v>115</v>
          </cell>
          <cell r="C33" t="str">
            <v>湯沢市教育関係施設除雪作業業務委託（第14工区）</v>
          </cell>
          <cell r="D33" t="str">
            <v>株式会社　高憲商事
代表取締役　高橋稔</v>
          </cell>
          <cell r="E33" t="str">
            <v>株式会社　高憲商事
代表取締役　高橋稔</v>
          </cell>
          <cell r="N33" t="str">
            <v>一般競争入札</v>
          </cell>
          <cell r="O33">
            <v>40864</v>
          </cell>
          <cell r="R33" t="str">
            <v>対象施設の除雪作業業務</v>
          </cell>
          <cell r="S33" t="str">
            <v>教育委員会事務局一般経費</v>
          </cell>
        </row>
        <row r="34">
          <cell r="M34">
            <v>462000</v>
          </cell>
          <cell r="N34">
            <v>40863</v>
          </cell>
          <cell r="O34" t="str">
            <v>～</v>
          </cell>
          <cell r="P34">
            <v>40999</v>
          </cell>
        </row>
        <row r="35">
          <cell r="B35">
            <v>116</v>
          </cell>
          <cell r="C35" t="str">
            <v>湯沢市教育関係施設除雪作業業務委託（第15工区）</v>
          </cell>
          <cell r="D35" t="str">
            <v>有限会社　佐謙工業
代表取締役　佐藤謙一</v>
          </cell>
          <cell r="E35" t="str">
            <v>有限会社　佐謙工業
代表取締役　佐藤謙一</v>
          </cell>
          <cell r="N35" t="str">
            <v>一般競争入札</v>
          </cell>
          <cell r="O35">
            <v>40864</v>
          </cell>
          <cell r="R35" t="str">
            <v>対象施設の除雪作業業務</v>
          </cell>
          <cell r="S35" t="str">
            <v>教育委員会事務局一般経費</v>
          </cell>
        </row>
        <row r="36">
          <cell r="M36">
            <v>945000</v>
          </cell>
          <cell r="N36">
            <v>40863</v>
          </cell>
          <cell r="O36" t="str">
            <v>～</v>
          </cell>
          <cell r="P36">
            <v>40999</v>
          </cell>
        </row>
        <row r="37">
          <cell r="B37">
            <v>117</v>
          </cell>
          <cell r="C37" t="str">
            <v>湯沢市教育関係施設除雪作業業務委託（第16工区）</v>
          </cell>
          <cell r="D37" t="str">
            <v>株式会社　高憲商事
代表取締役　高橋稔</v>
          </cell>
          <cell r="E37" t="str">
            <v>株式会社　高憲商事
代表取締役　高橋稔</v>
          </cell>
          <cell r="N37" t="str">
            <v>一般競争入札</v>
          </cell>
          <cell r="O37">
            <v>40864</v>
          </cell>
          <cell r="R37" t="str">
            <v>対象施設の除雪作業業務</v>
          </cell>
          <cell r="S37" t="str">
            <v>教育委員会事務局一般経費</v>
          </cell>
        </row>
        <row r="38">
          <cell r="M38">
            <v>577500</v>
          </cell>
          <cell r="N38">
            <v>40863</v>
          </cell>
          <cell r="O38" t="str">
            <v>～</v>
          </cell>
          <cell r="P38">
            <v>40999</v>
          </cell>
        </row>
        <row r="39">
          <cell r="B39">
            <v>118</v>
          </cell>
          <cell r="C39" t="str">
            <v>湯沢市教育関係施設除雪作業業務委託（第17工区）</v>
          </cell>
          <cell r="D39" t="str">
            <v>有限会社　新山建設
代表取締役　新山勝</v>
          </cell>
          <cell r="E39" t="str">
            <v>有限会社　新山建設
代表取締役　新山勝</v>
          </cell>
          <cell r="N39" t="str">
            <v>一般競争入札</v>
          </cell>
          <cell r="O39">
            <v>40864</v>
          </cell>
          <cell r="R39" t="str">
            <v>対象施設の除雪作業業務</v>
          </cell>
          <cell r="S39" t="str">
            <v>教育委員会事務局一般経費</v>
          </cell>
        </row>
        <row r="40">
          <cell r="M40">
            <v>567000</v>
          </cell>
          <cell r="N40">
            <v>40863</v>
          </cell>
          <cell r="O40" t="str">
            <v>～</v>
          </cell>
          <cell r="P40">
            <v>40999</v>
          </cell>
        </row>
        <row r="41">
          <cell r="B41">
            <v>119</v>
          </cell>
          <cell r="C41" t="str">
            <v>湯沢市教育関係施設除雪作業業務委託（第18工区）</v>
          </cell>
          <cell r="D41" t="str">
            <v>株式会社　高修興業
代表取締役　高橋譲</v>
          </cell>
          <cell r="E41" t="str">
            <v>株式会社　高修興業
代表取締役　高橋譲</v>
          </cell>
          <cell r="N41" t="str">
            <v>一般競争入札</v>
          </cell>
          <cell r="O41">
            <v>40864</v>
          </cell>
          <cell r="R41" t="str">
            <v>対象施設の除雪作業業務</v>
          </cell>
          <cell r="S41" t="str">
            <v>教育委員会事務局一般経費</v>
          </cell>
        </row>
        <row r="42">
          <cell r="M42">
            <v>603750</v>
          </cell>
          <cell r="N42">
            <v>40863</v>
          </cell>
          <cell r="O42" t="str">
            <v>～</v>
          </cell>
          <cell r="P42">
            <v>40999</v>
          </cell>
        </row>
        <row r="43">
          <cell r="B43">
            <v>120</v>
          </cell>
          <cell r="C43" t="str">
            <v>湯沢市教育関係施設除雪作業業務委託（第19工区）</v>
          </cell>
          <cell r="D43" t="str">
            <v>株式会社　高修興業
代表取締役　高橋譲</v>
          </cell>
          <cell r="E43" t="str">
            <v>株式会社　高修興業
代表取締役　高橋譲</v>
          </cell>
          <cell r="N43" t="str">
            <v>一般競争入札</v>
          </cell>
          <cell r="O43">
            <v>40864</v>
          </cell>
          <cell r="R43" t="str">
            <v>対象施設の除雪作業業務</v>
          </cell>
          <cell r="S43" t="str">
            <v>教育委員会事務局一般経費</v>
          </cell>
        </row>
        <row r="44">
          <cell r="M44">
            <v>446250</v>
          </cell>
          <cell r="N44">
            <v>40863</v>
          </cell>
          <cell r="O44" t="str">
            <v>～</v>
          </cell>
          <cell r="P44">
            <v>40999</v>
          </cell>
        </row>
        <row r="45">
          <cell r="B45">
            <v>121</v>
          </cell>
          <cell r="C45" t="str">
            <v>湯沢市教育関係施設除雪作業業務委託（第2０工区）</v>
          </cell>
          <cell r="D45" t="str">
            <v>有限会社　安中商店
代表取締役　安中美喜子</v>
          </cell>
          <cell r="E45" t="str">
            <v>有限会社　安中商店
代表取締役　安中美喜子</v>
          </cell>
          <cell r="N45" t="str">
            <v>随意契約</v>
          </cell>
          <cell r="O45">
            <v>40864</v>
          </cell>
          <cell r="R45" t="str">
            <v>対象施設の除雪作業業務</v>
          </cell>
          <cell r="S45" t="str">
            <v>教育委員会事務局一般経費</v>
          </cell>
        </row>
        <row r="46">
          <cell r="M46">
            <v>220500</v>
          </cell>
          <cell r="N46">
            <v>40863</v>
          </cell>
          <cell r="O46" t="str">
            <v>～</v>
          </cell>
          <cell r="P46">
            <v>40999</v>
          </cell>
        </row>
        <row r="47">
          <cell r="D47" t="str">
            <v>計</v>
          </cell>
          <cell r="E47" t="str">
            <v>計</v>
          </cell>
        </row>
        <row r="48">
          <cell r="K48">
            <v>10903000</v>
          </cell>
          <cell r="L48">
            <v>0</v>
          </cell>
          <cell r="M48">
            <v>11169900</v>
          </cell>
        </row>
        <row r="49">
          <cell r="B49">
            <v>21</v>
          </cell>
          <cell r="C49" t="str">
            <v>モノクロデジタル複合機賃貸借契約</v>
          </cell>
          <cell r="D49" t="str">
            <v>株式会社　とみや　　　　　　代表取締役社長　富谷栄助</v>
          </cell>
          <cell r="E49" t="str">
            <v>株式会社　とみや　　　　　　代表取締役社長　富谷栄助</v>
          </cell>
          <cell r="M49" t="str">
            <v>月額(基本料)</v>
          </cell>
          <cell r="N49" t="str">
            <v>随意契約</v>
          </cell>
          <cell r="O49" t="str">
            <v>（貸借期間）　　　H21.7.8～H26.7.7</v>
          </cell>
          <cell r="Q49" t="str">
            <v>５年契約</v>
          </cell>
          <cell r="R49" t="str">
            <v>既存大型コピー機の経年劣化が激しいため、新規に機器をリースする</v>
          </cell>
          <cell r="S49" t="str">
            <v>教育委員会事務局一般経費</v>
          </cell>
        </row>
        <row r="50">
          <cell r="K50">
            <v>327600</v>
          </cell>
          <cell r="L50">
            <v>333900</v>
          </cell>
          <cell r="M50">
            <v>27300</v>
          </cell>
          <cell r="N50">
            <v>40002</v>
          </cell>
        </row>
        <row r="51">
          <cell r="B51">
            <v>4</v>
          </cell>
          <cell r="C51" t="str">
            <v>湯沢東小学校・湯沢北中学校自家用電気工作物保安管理業務委託</v>
          </cell>
          <cell r="D51" t="str">
            <v>一般財団法人　東北電気保安協会　秋田事業本部　
事業本部長　伊藤　純一</v>
          </cell>
          <cell r="E51" t="str">
            <v>一般財団法人　東北電気保安協会　秋田事業本部　
事業本部長　伊藤　純一</v>
          </cell>
          <cell r="J51">
            <v>999</v>
          </cell>
          <cell r="M51">
            <v>244188</v>
          </cell>
          <cell r="N51" t="str">
            <v>随意契約</v>
          </cell>
          <cell r="O51">
            <v>40634</v>
          </cell>
          <cell r="Q51" t="str">
            <v>毎年更新</v>
          </cell>
          <cell r="R51" t="str">
            <v>自家用電気工作物の保安管理業務委託</v>
          </cell>
          <cell r="S51" t="str">
            <v>小学校施設管理費</v>
          </cell>
        </row>
        <row r="52">
          <cell r="K52">
            <v>6448000</v>
          </cell>
          <cell r="L52">
            <v>2325000</v>
          </cell>
          <cell r="N52">
            <v>40634</v>
          </cell>
          <cell r="O52" t="str">
            <v>～</v>
          </cell>
          <cell r="P52">
            <v>40999</v>
          </cell>
        </row>
        <row r="53">
          <cell r="B53">
            <v>5</v>
          </cell>
          <cell r="C53" t="str">
            <v>湯沢西小学校自家用電気工作物保安管理業務委託</v>
          </cell>
          <cell r="D53" t="str">
            <v>一般財団法人　東北電気保安協会　秋田事業本部　
事業本部長　伊藤　純一</v>
          </cell>
          <cell r="E53" t="str">
            <v>一般財団法人　東北電気保安協会　秋田事業本部　
事業本部長　伊藤　純一</v>
          </cell>
          <cell r="J53">
            <v>999</v>
          </cell>
          <cell r="M53">
            <v>206682</v>
          </cell>
          <cell r="N53" t="str">
            <v>随意契約</v>
          </cell>
          <cell r="O53">
            <v>40634</v>
          </cell>
          <cell r="Q53" t="str">
            <v>毎年更新</v>
          </cell>
          <cell r="R53" t="str">
            <v>自家用電気工作物の保安管理業務委託</v>
          </cell>
          <cell r="S53" t="str">
            <v>小学校施設管理費</v>
          </cell>
        </row>
        <row r="54">
          <cell r="K54">
            <v>6203812</v>
          </cell>
          <cell r="N54">
            <v>40634</v>
          </cell>
          <cell r="O54" t="str">
            <v>～</v>
          </cell>
          <cell r="P54">
            <v>40999</v>
          </cell>
        </row>
        <row r="55">
          <cell r="B55">
            <v>6</v>
          </cell>
          <cell r="C55" t="str">
            <v>三関小学校自家用電気工作物保安管理業務委託</v>
          </cell>
          <cell r="D55" t="str">
            <v>一般財団法人　東北電気保安協会　秋田事業本部　
事業本部長　伊藤　純一</v>
          </cell>
          <cell r="E55" t="str">
            <v>一般財団法人　東北電気保安協会　秋田事業本部　
事業本部長　伊藤　純一</v>
          </cell>
          <cell r="J55">
            <v>999</v>
          </cell>
          <cell r="M55">
            <v>143766</v>
          </cell>
          <cell r="N55" t="str">
            <v>随意契約</v>
          </cell>
          <cell r="O55">
            <v>40634</v>
          </cell>
          <cell r="Q55" t="str">
            <v>毎年更新</v>
          </cell>
          <cell r="R55" t="str">
            <v>自家用電気工作物の保安管理業務委託</v>
          </cell>
          <cell r="S55" t="str">
            <v>小学校施設管理費</v>
          </cell>
        </row>
        <row r="56">
          <cell r="K56">
            <v>5997130</v>
          </cell>
          <cell r="N56">
            <v>40634</v>
          </cell>
          <cell r="O56" t="str">
            <v>～</v>
          </cell>
          <cell r="P56">
            <v>40999</v>
          </cell>
        </row>
        <row r="57">
          <cell r="B57">
            <v>7</v>
          </cell>
          <cell r="C57" t="str">
            <v>山田小学校自家用電気工作物保安管理業務委託</v>
          </cell>
          <cell r="D57" t="str">
            <v>一般財団法人　東北電気保安協会　秋田事業本部　
事業本部長　伊藤　純一</v>
          </cell>
          <cell r="E57" t="str">
            <v>一般財団法人　東北電気保安協会　秋田事業本部　
事業本部長　伊藤　純一</v>
          </cell>
          <cell r="J57">
            <v>999</v>
          </cell>
          <cell r="M57">
            <v>124992</v>
          </cell>
          <cell r="N57" t="str">
            <v>随意契約</v>
          </cell>
          <cell r="O57">
            <v>40634</v>
          </cell>
          <cell r="Q57" t="str">
            <v>毎年更新</v>
          </cell>
          <cell r="R57" t="str">
            <v>自家用電気工作物の保安管理業務委託</v>
          </cell>
          <cell r="S57" t="str">
            <v>小学校施設管理費</v>
          </cell>
        </row>
        <row r="58">
          <cell r="K58">
            <v>5853364</v>
          </cell>
          <cell r="N58">
            <v>40634</v>
          </cell>
          <cell r="O58" t="str">
            <v>～</v>
          </cell>
          <cell r="P58">
            <v>40999</v>
          </cell>
        </row>
        <row r="59">
          <cell r="B59">
            <v>8</v>
          </cell>
          <cell r="C59" t="str">
            <v>須川小学校自家用電気工作物保安管理業務委託</v>
          </cell>
          <cell r="D59" t="str">
            <v>一般財団法人　東北電気保安協会　秋田事業本部　
事業本部長　伊藤　純一</v>
          </cell>
          <cell r="E59" t="str">
            <v>一般財団法人　東北電気保安協会　秋田事業本部　
事業本部長　伊藤　純一</v>
          </cell>
          <cell r="J59">
            <v>999</v>
          </cell>
          <cell r="M59">
            <v>113904</v>
          </cell>
          <cell r="N59" t="str">
            <v>随意契約</v>
          </cell>
          <cell r="O59">
            <v>40634</v>
          </cell>
          <cell r="Q59" t="str">
            <v>毎年更新</v>
          </cell>
          <cell r="R59" t="str">
            <v>自家用電気工作物の保安管理業務委託</v>
          </cell>
          <cell r="S59" t="str">
            <v>小学校施設管理費</v>
          </cell>
        </row>
        <row r="60">
          <cell r="K60">
            <v>5728372</v>
          </cell>
          <cell r="N60">
            <v>40634</v>
          </cell>
          <cell r="O60" t="str">
            <v>～</v>
          </cell>
          <cell r="P60">
            <v>40999</v>
          </cell>
        </row>
        <row r="61">
          <cell r="B61">
            <v>9</v>
          </cell>
          <cell r="C61" t="str">
            <v>稲庭小学校自家用電気工作物保安管理業務委託</v>
          </cell>
          <cell r="D61" t="str">
            <v>一般財団法人　東北電気保安協会　秋田事業本部　
事業本部長　伊藤　純一</v>
          </cell>
          <cell r="E61" t="str">
            <v>一般財団法人　東北電気保安協会　秋田事業本部　
事業本部長　伊藤　純一</v>
          </cell>
          <cell r="J61">
            <v>999</v>
          </cell>
          <cell r="M61">
            <v>128142</v>
          </cell>
          <cell r="N61" t="str">
            <v>随意契約</v>
          </cell>
          <cell r="O61">
            <v>40634</v>
          </cell>
          <cell r="Q61" t="str">
            <v>毎年更新</v>
          </cell>
          <cell r="R61" t="str">
            <v>自家用電気工作物の保安管理業務委託</v>
          </cell>
          <cell r="S61" t="str">
            <v>小学校施設管理費</v>
          </cell>
        </row>
        <row r="62">
          <cell r="K62">
            <v>5614468</v>
          </cell>
          <cell r="N62">
            <v>40634</v>
          </cell>
          <cell r="O62" t="str">
            <v>～</v>
          </cell>
          <cell r="P62">
            <v>40999</v>
          </cell>
        </row>
        <row r="63">
          <cell r="B63">
            <v>10</v>
          </cell>
          <cell r="C63" t="str">
            <v>三梨小学校自家用電気工作物保安管理業務委託</v>
          </cell>
          <cell r="D63" t="str">
            <v>一般財団法人　東北電気保安協会　秋田事業本部　
事業本部長　伊藤　純一</v>
          </cell>
          <cell r="E63" t="str">
            <v>一般財団法人　東北電気保安協会　秋田事業本部　
事業本部長　伊藤　純一</v>
          </cell>
          <cell r="J63">
            <v>999</v>
          </cell>
          <cell r="M63">
            <v>113904</v>
          </cell>
          <cell r="N63" t="str">
            <v>随意契約</v>
          </cell>
          <cell r="O63">
            <v>40634</v>
          </cell>
          <cell r="Q63" t="str">
            <v>毎年更新</v>
          </cell>
          <cell r="R63" t="str">
            <v>自家用電気工作物の保安管理業務委託</v>
          </cell>
          <cell r="S63" t="str">
            <v>小学校施設管理費</v>
          </cell>
        </row>
        <row r="64">
          <cell r="K64">
            <v>5486326</v>
          </cell>
          <cell r="N64">
            <v>40634</v>
          </cell>
          <cell r="O64" t="str">
            <v>～</v>
          </cell>
          <cell r="P64">
            <v>40999</v>
          </cell>
        </row>
        <row r="65">
          <cell r="B65">
            <v>11</v>
          </cell>
          <cell r="C65" t="str">
            <v>川連小学校自家用電気工作物保安管理業務委託</v>
          </cell>
          <cell r="D65" t="str">
            <v>一般財団法人　東北電気保安協会　秋田事業本部　
事業本部長　伊藤　純一</v>
          </cell>
          <cell r="E65" t="str">
            <v>一般財団法人　東北電気保安協会　秋田事業本部　
事業本部長　伊藤　純一</v>
          </cell>
          <cell r="J65">
            <v>999</v>
          </cell>
          <cell r="M65">
            <v>219870</v>
          </cell>
          <cell r="N65" t="str">
            <v>随意契約</v>
          </cell>
          <cell r="O65">
            <v>40634</v>
          </cell>
          <cell r="Q65" t="str">
            <v>毎年更新</v>
          </cell>
          <cell r="R65" t="str">
            <v>自家用電気工作物の保安管理業務委託</v>
          </cell>
          <cell r="S65" t="str">
            <v>小学校施設管理費</v>
          </cell>
        </row>
        <row r="66">
          <cell r="K66">
            <v>5372422</v>
          </cell>
          <cell r="N66">
            <v>40634</v>
          </cell>
          <cell r="O66" t="str">
            <v>～</v>
          </cell>
          <cell r="P66">
            <v>40999</v>
          </cell>
        </row>
        <row r="67">
          <cell r="B67">
            <v>12</v>
          </cell>
          <cell r="C67" t="str">
            <v>駒形小学校自家用電気工作物保安管理業務委託</v>
          </cell>
          <cell r="D67" t="str">
            <v>一般財団法人　東北電気保安協会　秋田事業本部　
事業本部長　伊藤　純一</v>
          </cell>
          <cell r="E67" t="str">
            <v>一般財団法人　東北電気保安協会　秋田事業本部　
事業本部長　伊藤　純一</v>
          </cell>
          <cell r="J67">
            <v>999</v>
          </cell>
          <cell r="M67">
            <v>128142</v>
          </cell>
          <cell r="N67" t="str">
            <v>随意契約</v>
          </cell>
          <cell r="O67">
            <v>40634</v>
          </cell>
          <cell r="Q67" t="str">
            <v>毎年更新</v>
          </cell>
          <cell r="R67" t="str">
            <v>自家用電気工作物の保安管理業務委託</v>
          </cell>
          <cell r="S67" t="str">
            <v>小学校施設管理費</v>
          </cell>
        </row>
        <row r="68">
          <cell r="K68">
            <v>5152552</v>
          </cell>
          <cell r="N68">
            <v>40634</v>
          </cell>
          <cell r="O68" t="str">
            <v>～</v>
          </cell>
          <cell r="P68">
            <v>40999</v>
          </cell>
        </row>
        <row r="69">
          <cell r="B69">
            <v>13</v>
          </cell>
          <cell r="C69" t="str">
            <v>横堀小学校自家用電気工作物保安管理業務委託</v>
          </cell>
          <cell r="D69" t="str">
            <v>一般財団法人　東北電気保安協会　秋田事業本部　
事業本部長　伊藤　純一</v>
          </cell>
          <cell r="E69" t="str">
            <v>一般財団法人　東北電気保安協会　秋田事業本部　
事業本部長　伊藤　純一</v>
          </cell>
          <cell r="J69">
            <v>999</v>
          </cell>
          <cell r="M69">
            <v>143766</v>
          </cell>
          <cell r="N69" t="str">
            <v>随意契約</v>
          </cell>
          <cell r="O69">
            <v>40634</v>
          </cell>
          <cell r="Q69" t="str">
            <v>毎年更新</v>
          </cell>
          <cell r="R69" t="str">
            <v>自家用電気工作物の保安管理業務委託</v>
          </cell>
          <cell r="S69" t="str">
            <v>小学校施設管理費</v>
          </cell>
        </row>
        <row r="70">
          <cell r="K70">
            <v>5024410</v>
          </cell>
          <cell r="N70">
            <v>40634</v>
          </cell>
          <cell r="O70" t="str">
            <v>～</v>
          </cell>
          <cell r="P70">
            <v>40999</v>
          </cell>
        </row>
        <row r="71">
          <cell r="B71">
            <v>14</v>
          </cell>
          <cell r="C71" t="str">
            <v>院内小学校自家用電気工作物保安管理業務委託</v>
          </cell>
          <cell r="D71" t="str">
            <v>一般財団法人　東北電気保安協会　秋田事業本部　
事業本部長　伊藤　純一</v>
          </cell>
          <cell r="E71" t="str">
            <v>一般財団法人　東北電気保安協会　秋田事業本部　
事業本部長　伊藤　純一</v>
          </cell>
          <cell r="J71">
            <v>999</v>
          </cell>
          <cell r="M71">
            <v>143766</v>
          </cell>
          <cell r="N71" t="str">
            <v>随意契約</v>
          </cell>
          <cell r="O71">
            <v>40634</v>
          </cell>
          <cell r="Q71" t="str">
            <v>毎年更新</v>
          </cell>
          <cell r="R71" t="str">
            <v>自家用電気工作物の保安管理業務委託</v>
          </cell>
          <cell r="S71" t="str">
            <v>小学校施設管理費</v>
          </cell>
        </row>
        <row r="72">
          <cell r="K72">
            <v>4880644</v>
          </cell>
          <cell r="N72">
            <v>40634</v>
          </cell>
          <cell r="O72" t="str">
            <v>～</v>
          </cell>
          <cell r="P72">
            <v>40999</v>
          </cell>
        </row>
        <row r="73">
          <cell r="B73">
            <v>15</v>
          </cell>
          <cell r="C73" t="str">
            <v>秋ノ宮小学校自家用電気工作物保安管理業務委託</v>
          </cell>
          <cell r="D73" t="str">
            <v>一般財団法人　東北電気保安協会　秋田事業本部　
事業本部長　伊藤　純一</v>
          </cell>
          <cell r="E73" t="str">
            <v>一般財団法人　東北電気保安協会　秋田事業本部　
事業本部長　伊藤　純一</v>
          </cell>
          <cell r="J73">
            <v>999</v>
          </cell>
          <cell r="M73">
            <v>184401</v>
          </cell>
          <cell r="N73" t="str">
            <v>随意契約</v>
          </cell>
          <cell r="O73">
            <v>40634</v>
          </cell>
          <cell r="Q73" t="str">
            <v>毎年更新</v>
          </cell>
          <cell r="R73" t="str">
            <v>自家用電気工作物の保安管理業務委託</v>
          </cell>
          <cell r="S73" t="str">
            <v>小学校施設管理費</v>
          </cell>
        </row>
        <row r="74">
          <cell r="K74">
            <v>4736878</v>
          </cell>
          <cell r="N74">
            <v>40634</v>
          </cell>
          <cell r="O74" t="str">
            <v>～</v>
          </cell>
          <cell r="P74">
            <v>40999</v>
          </cell>
        </row>
        <row r="75">
          <cell r="B75">
            <v>16</v>
          </cell>
          <cell r="C75" t="str">
            <v>小野小学校自家用電気工作物保安管理業務委託</v>
          </cell>
          <cell r="D75" t="str">
            <v>一般財団法人　東北電気保安協会　秋田事業本部　
事業本部長　伊藤　純一</v>
          </cell>
          <cell r="E75" t="str">
            <v>一般財団法人　東北電気保安協会　秋田事業本部　
事業本部長　伊藤　純一</v>
          </cell>
          <cell r="J75">
            <v>999</v>
          </cell>
          <cell r="M75">
            <v>113904</v>
          </cell>
          <cell r="N75" t="str">
            <v>随意契約</v>
          </cell>
          <cell r="O75">
            <v>40634</v>
          </cell>
          <cell r="Q75" t="str">
            <v>毎年更新</v>
          </cell>
          <cell r="R75" t="str">
            <v>自家用電気工作物の保安管理業務委託</v>
          </cell>
          <cell r="S75" t="str">
            <v>小学校施設管理費</v>
          </cell>
        </row>
        <row r="76">
          <cell r="K76">
            <v>4552477</v>
          </cell>
          <cell r="N76">
            <v>40634</v>
          </cell>
          <cell r="O76" t="str">
            <v>～</v>
          </cell>
          <cell r="P76">
            <v>40999</v>
          </cell>
        </row>
        <row r="77">
          <cell r="B77">
            <v>17</v>
          </cell>
          <cell r="C77" t="str">
            <v>皆瀬小学校自家用電気工作物保安管理業務委託</v>
          </cell>
          <cell r="D77" t="str">
            <v>一般財団法人　東北電気保安協会　秋田事業本部　
事業本部長　伊藤　純一</v>
          </cell>
          <cell r="E77" t="str">
            <v>一般財団法人　東北電気保安協会　秋田事業本部　
事業本部長　伊藤　純一</v>
          </cell>
          <cell r="J77">
            <v>999</v>
          </cell>
          <cell r="M77">
            <v>183834</v>
          </cell>
          <cell r="N77" t="str">
            <v>随意契約</v>
          </cell>
          <cell r="O77">
            <v>40634</v>
          </cell>
          <cell r="Q77" t="str">
            <v>毎年更新</v>
          </cell>
          <cell r="R77" t="str">
            <v>自家用電気工作物の保安管理業務委託</v>
          </cell>
          <cell r="S77" t="str">
            <v>小学校施設管理費</v>
          </cell>
        </row>
        <row r="78">
          <cell r="K78">
            <v>4438573</v>
          </cell>
          <cell r="N78">
            <v>40634</v>
          </cell>
          <cell r="O78" t="str">
            <v>～</v>
          </cell>
          <cell r="P78">
            <v>40999</v>
          </cell>
        </row>
        <row r="79">
          <cell r="M79">
            <v>131544</v>
          </cell>
          <cell r="N79" t="str">
            <v>随意契約</v>
          </cell>
          <cell r="O79">
            <v>40634</v>
          </cell>
          <cell r="Q79" t="str">
            <v>毎年更新</v>
          </cell>
          <cell r="R79" t="str">
            <v>自家用電気工作物の保安管理業務委託</v>
          </cell>
          <cell r="S79" t="str">
            <v>小学校施設管理費</v>
          </cell>
        </row>
        <row r="80">
          <cell r="K80">
            <v>4254739</v>
          </cell>
          <cell r="N80">
            <v>40634</v>
          </cell>
          <cell r="O80" t="str">
            <v>～</v>
          </cell>
          <cell r="P80">
            <v>40999</v>
          </cell>
        </row>
        <row r="81">
          <cell r="B81">
            <v>33</v>
          </cell>
          <cell r="C81" t="str">
            <v>三関小学校浄化槽保守点検及び清掃業務委託</v>
          </cell>
          <cell r="D81" t="str">
            <v>株式会社　コセキ
ユザワ清掃　
代表取締役　古関　穣</v>
          </cell>
          <cell r="E81" t="str">
            <v>株式会社　コセキ
ユザワ清掃　
代表取締役　古関　穣</v>
          </cell>
          <cell r="G81" t="str">
            <v>72-4141</v>
          </cell>
          <cell r="H81" t="str">
            <v>73-3173</v>
          </cell>
          <cell r="N81" t="str">
            <v>随意契約</v>
          </cell>
          <cell r="O81">
            <v>40634</v>
          </cell>
          <cell r="Q81" t="str">
            <v>毎年更新</v>
          </cell>
          <cell r="R81" t="str">
            <v>浄化槽の保守点検・清掃業務委託</v>
          </cell>
          <cell r="S81" t="str">
            <v>小学校施設管理費</v>
          </cell>
        </row>
        <row r="82">
          <cell r="K82">
            <v>3871195</v>
          </cell>
          <cell r="L82">
            <v>1428000</v>
          </cell>
          <cell r="M82">
            <v>218022</v>
          </cell>
          <cell r="N82">
            <v>40634</v>
          </cell>
          <cell r="O82" t="str">
            <v>～</v>
          </cell>
          <cell r="P82">
            <v>40999</v>
          </cell>
        </row>
        <row r="83">
          <cell r="B83">
            <v>34</v>
          </cell>
          <cell r="C83" t="str">
            <v>須川小学校浄化槽保守点検及び清掃業務委託</v>
          </cell>
          <cell r="D83" t="str">
            <v>合資会社　県南清掃興業
代表社員　高橋七十一</v>
          </cell>
          <cell r="E83" t="str">
            <v>合資会社　県南清掃興業
代表社員　高橋七十一</v>
          </cell>
          <cell r="G83" t="str">
            <v>72-2833</v>
          </cell>
          <cell r="H83" t="str">
            <v>72-2823</v>
          </cell>
          <cell r="N83" t="str">
            <v>随意契約</v>
          </cell>
          <cell r="O83">
            <v>40634</v>
          </cell>
          <cell r="Q83" t="str">
            <v>毎年更新</v>
          </cell>
          <cell r="R83" t="str">
            <v>浄化槽の保守点検・清掃業務委託</v>
          </cell>
          <cell r="S83" t="str">
            <v>小学校施設管理費</v>
          </cell>
        </row>
        <row r="84">
          <cell r="K84">
            <v>3653173</v>
          </cell>
          <cell r="M84">
            <v>144112</v>
          </cell>
          <cell r="N84">
            <v>40634</v>
          </cell>
          <cell r="O84" t="str">
            <v>～</v>
          </cell>
          <cell r="P84">
            <v>40999</v>
          </cell>
        </row>
        <row r="85">
          <cell r="B85">
            <v>236</v>
          </cell>
          <cell r="C85" t="str">
            <v>稲庭小学校浄化槽保守点検及び清掃業務委託</v>
          </cell>
          <cell r="D85" t="str">
            <v>有限会社　稲川クリーン社　
代表取締役　高橋　匠</v>
          </cell>
          <cell r="E85" t="str">
            <v>有限会社　稲川クリーン社　
代表取締役　高橋　匠</v>
          </cell>
          <cell r="G85" t="str">
            <v>42-3998</v>
          </cell>
          <cell r="H85" t="str">
            <v>42-3996</v>
          </cell>
          <cell r="N85" t="str">
            <v>随意契約</v>
          </cell>
          <cell r="O85">
            <v>40634</v>
          </cell>
          <cell r="Q85" t="str">
            <v>毎年更新</v>
          </cell>
          <cell r="R85" t="str">
            <v>浄化槽の保守点検・清掃業務委託</v>
          </cell>
          <cell r="S85" t="str">
            <v>小学校施設管理費</v>
          </cell>
        </row>
        <row r="86">
          <cell r="K86">
            <v>3509061</v>
          </cell>
          <cell r="M86">
            <v>92725</v>
          </cell>
          <cell r="N86">
            <v>40634</v>
          </cell>
          <cell r="O86" t="str">
            <v>～</v>
          </cell>
          <cell r="P86">
            <v>40999</v>
          </cell>
        </row>
        <row r="87">
          <cell r="B87">
            <v>35</v>
          </cell>
          <cell r="C87" t="str">
            <v>稲庭小学校浄化槽保守点検及び清掃業務委託</v>
          </cell>
          <cell r="D87" t="str">
            <v>有限会社　稲川清掃　
代表取締役　阿部和人</v>
          </cell>
          <cell r="E87" t="str">
            <v>有限会社　稲川清掃　
代表取締役　阿部和人</v>
          </cell>
          <cell r="G87" t="str">
            <v>42-2021</v>
          </cell>
          <cell r="H87" t="str">
            <v>42-2041</v>
          </cell>
          <cell r="N87" t="str">
            <v>随意契約</v>
          </cell>
          <cell r="O87">
            <v>40634</v>
          </cell>
          <cell r="Q87" t="str">
            <v>毎年更新</v>
          </cell>
          <cell r="R87" t="str">
            <v>浄化槽の保守点検・清掃業務委託</v>
          </cell>
          <cell r="S87" t="str">
            <v>小学校施設管理費</v>
          </cell>
        </row>
        <row r="88">
          <cell r="K88">
            <v>3509061</v>
          </cell>
          <cell r="M88">
            <v>92725</v>
          </cell>
          <cell r="N88">
            <v>40634</v>
          </cell>
          <cell r="O88" t="str">
            <v>～</v>
          </cell>
          <cell r="P88">
            <v>40999</v>
          </cell>
        </row>
        <row r="89">
          <cell r="B89">
            <v>36</v>
          </cell>
          <cell r="C89" t="str">
            <v>三梨小学校浄化槽保守点検及び清掃業務委託</v>
          </cell>
          <cell r="D89" t="str">
            <v>有限会社　稲川清掃　
代表取締役　阿部和人</v>
          </cell>
          <cell r="E89" t="str">
            <v>有限会社　稲川清掃　
代表取締役　阿部和人</v>
          </cell>
          <cell r="G89" t="str">
            <v>42-2021</v>
          </cell>
          <cell r="H89" t="str">
            <v>42-2041</v>
          </cell>
          <cell r="N89" t="str">
            <v>随意契約</v>
          </cell>
          <cell r="O89">
            <v>40634</v>
          </cell>
          <cell r="Q89" t="str">
            <v>毎年更新</v>
          </cell>
          <cell r="R89" t="str">
            <v>浄化槽の保守点検・清掃業務委託</v>
          </cell>
          <cell r="S89" t="str">
            <v>小学校施設管理費</v>
          </cell>
        </row>
        <row r="90">
          <cell r="K90">
            <v>3416336</v>
          </cell>
          <cell r="M90">
            <v>99225</v>
          </cell>
          <cell r="N90">
            <v>40634</v>
          </cell>
          <cell r="O90" t="str">
            <v>～</v>
          </cell>
          <cell r="P90">
            <v>40999</v>
          </cell>
        </row>
        <row r="91">
          <cell r="B91">
            <v>37</v>
          </cell>
          <cell r="C91" t="str">
            <v>駒形小学校浄化槽保守点検及び清掃業務委託</v>
          </cell>
          <cell r="D91" t="str">
            <v>有限会社　稲川清掃　
代表取締役　阿部和人</v>
          </cell>
          <cell r="E91" t="str">
            <v>有限会社　稲川清掃　
代表取締役　阿部和人</v>
          </cell>
          <cell r="G91" t="str">
            <v>42-2021</v>
          </cell>
          <cell r="H91" t="str">
            <v>42-2041</v>
          </cell>
          <cell r="N91" t="str">
            <v>随意契約</v>
          </cell>
          <cell r="O91">
            <v>40634</v>
          </cell>
          <cell r="Q91" t="str">
            <v>毎年更新</v>
          </cell>
          <cell r="R91" t="str">
            <v>浄化槽の保守点検・清掃業務委託</v>
          </cell>
          <cell r="S91" t="str">
            <v>小学校施設管理費</v>
          </cell>
        </row>
        <row r="92">
          <cell r="K92">
            <v>3317111</v>
          </cell>
          <cell r="M92">
            <v>105000</v>
          </cell>
          <cell r="N92">
            <v>40634</v>
          </cell>
          <cell r="O92" t="str">
            <v>～</v>
          </cell>
          <cell r="P92">
            <v>40999</v>
          </cell>
        </row>
        <row r="93">
          <cell r="B93">
            <v>38</v>
          </cell>
          <cell r="C93" t="str">
            <v>雄勝地域小学校浄化槽保守点検及び清掃業務委託</v>
          </cell>
          <cell r="D93" t="str">
            <v>有限会社　雄勝清掃社　
代表取締役　平元　豊</v>
          </cell>
          <cell r="E93" t="str">
            <v>有限会社　雄勝清掃社　
代表取締役　平元　豊</v>
          </cell>
          <cell r="G93" t="str">
            <v>52-2011</v>
          </cell>
          <cell r="H93" t="str">
            <v>52-5193</v>
          </cell>
          <cell r="N93" t="str">
            <v>随意契約</v>
          </cell>
          <cell r="O93">
            <v>40634</v>
          </cell>
          <cell r="Q93" t="str">
            <v>毎年更新</v>
          </cell>
          <cell r="R93" t="str">
            <v>浄化槽の保守点検・清掃業務委託</v>
          </cell>
          <cell r="S93" t="str">
            <v>小学校施設管理費</v>
          </cell>
        </row>
        <row r="94">
          <cell r="K94">
            <v>3212111</v>
          </cell>
          <cell r="M94">
            <v>768390</v>
          </cell>
          <cell r="N94">
            <v>40634</v>
          </cell>
          <cell r="O94" t="str">
            <v>～</v>
          </cell>
          <cell r="P94">
            <v>40999</v>
          </cell>
        </row>
        <row r="95">
          <cell r="B95">
            <v>65</v>
          </cell>
          <cell r="C95" t="str">
            <v>湯沢地区小学校消防用設備等保守点検業務委託</v>
          </cell>
          <cell r="D95" t="str">
            <v>有限会社　セフティ　
代表取締役　佐々木勝孝</v>
          </cell>
          <cell r="E95" t="str">
            <v>有限会社　セフティ　
代表取締役　佐々木勝孝</v>
          </cell>
          <cell r="N95" t="str">
            <v>随意契約</v>
          </cell>
          <cell r="O95">
            <v>40690</v>
          </cell>
          <cell r="Q95" t="str">
            <v>毎年更新</v>
          </cell>
          <cell r="R95" t="str">
            <v>消防用設備等の保守点検業務委託</v>
          </cell>
          <cell r="S95" t="str">
            <v>小学校施設管理費</v>
          </cell>
        </row>
        <row r="96">
          <cell r="K96">
            <v>1873109</v>
          </cell>
          <cell r="L96">
            <v>1395000</v>
          </cell>
          <cell r="M96">
            <v>686700</v>
          </cell>
          <cell r="N96">
            <v>40689</v>
          </cell>
          <cell r="O96" t="str">
            <v>～</v>
          </cell>
          <cell r="P96">
            <v>40999</v>
          </cell>
        </row>
        <row r="97">
          <cell r="B97">
            <v>66</v>
          </cell>
          <cell r="C97" t="str">
            <v>稲川地区小学校消防用設備等保守点検業務委託</v>
          </cell>
          <cell r="D97" t="str">
            <v>株式会社　高義商会　
代表取締役　高橋功</v>
          </cell>
          <cell r="E97" t="str">
            <v>株式会社　高義商会　
代表取締役　高橋功</v>
          </cell>
          <cell r="N97" t="str">
            <v>随意契約</v>
          </cell>
          <cell r="O97">
            <v>40690</v>
          </cell>
          <cell r="Q97" t="str">
            <v>毎年更新</v>
          </cell>
          <cell r="R97" t="str">
            <v>消防用設備等の保守点検業務委託</v>
          </cell>
          <cell r="S97" t="str">
            <v>小学校施設管理費</v>
          </cell>
        </row>
        <row r="98">
          <cell r="K98">
            <v>1186409</v>
          </cell>
          <cell r="M98">
            <v>354900</v>
          </cell>
          <cell r="N98">
            <v>40689</v>
          </cell>
          <cell r="O98" t="str">
            <v>～</v>
          </cell>
          <cell r="P98">
            <v>40999</v>
          </cell>
        </row>
        <row r="99">
          <cell r="B99">
            <v>67</v>
          </cell>
          <cell r="C99" t="str">
            <v>雄勝地区小学校消防用設備等保守点検業務委託</v>
          </cell>
          <cell r="D99" t="str">
            <v>株式会社　旺住　
代表取締役　佐々木栄一</v>
          </cell>
          <cell r="E99" t="str">
            <v>株式会社　旺住　
代表取締役　佐々木栄一</v>
          </cell>
          <cell r="N99" t="str">
            <v>随意契約</v>
          </cell>
          <cell r="O99">
            <v>40690</v>
          </cell>
          <cell r="Q99" t="str">
            <v>毎年更新</v>
          </cell>
          <cell r="R99" t="str">
            <v>消防用設備等の保守点検業務委託</v>
          </cell>
          <cell r="S99" t="str">
            <v>小学校施設管理費</v>
          </cell>
        </row>
        <row r="100">
          <cell r="K100">
            <v>831509</v>
          </cell>
          <cell r="M100">
            <v>184800</v>
          </cell>
          <cell r="N100">
            <v>40689</v>
          </cell>
          <cell r="O100" t="str">
            <v>～</v>
          </cell>
          <cell r="P100">
            <v>40999</v>
          </cell>
        </row>
        <row r="101">
          <cell r="B101">
            <v>68</v>
          </cell>
          <cell r="C101" t="str">
            <v>皆瀬小学校消防用設備等保守点検業務委託</v>
          </cell>
          <cell r="D101" t="str">
            <v>有限会社　セフティ　
代表取締役　佐々木勝孝</v>
          </cell>
          <cell r="E101" t="str">
            <v>有限会社　セフティ　
代表取締役　佐々木勝孝</v>
          </cell>
          <cell r="N101" t="str">
            <v>随意契約</v>
          </cell>
          <cell r="O101">
            <v>40690</v>
          </cell>
          <cell r="Q101" t="str">
            <v>毎年更新</v>
          </cell>
          <cell r="R101" t="str">
            <v>消防用設備等の保守点検業務委託</v>
          </cell>
          <cell r="S101" t="str">
            <v>小学校施設管理費</v>
          </cell>
        </row>
        <row r="102">
          <cell r="K102">
            <v>646709</v>
          </cell>
          <cell r="M102">
            <v>168000</v>
          </cell>
          <cell r="N102">
            <v>40689</v>
          </cell>
          <cell r="O102" t="str">
            <v>～</v>
          </cell>
          <cell r="P102">
            <v>40999</v>
          </cell>
        </row>
        <row r="103">
          <cell r="B103">
            <v>63</v>
          </cell>
          <cell r="C103" t="str">
            <v>管内小学校プール循環浄化装置保守点検業務委託</v>
          </cell>
          <cell r="D103" t="str">
            <v>東邦産業株式会社　
代表取締役　浅野裕美子</v>
          </cell>
          <cell r="E103" t="str">
            <v>東邦産業株式会社　
代表取締役　浅野裕美子</v>
          </cell>
          <cell r="N103" t="str">
            <v>指名競争入札</v>
          </cell>
          <cell r="O103">
            <v>40690</v>
          </cell>
          <cell r="Q103" t="str">
            <v>毎年更新</v>
          </cell>
          <cell r="R103" t="str">
            <v>プール循環浄化装置の保守点検業務委託</v>
          </cell>
          <cell r="S103" t="str">
            <v>小学校施設管理費</v>
          </cell>
        </row>
        <row r="104">
          <cell r="K104">
            <v>2443721</v>
          </cell>
          <cell r="L104">
            <v>615000</v>
          </cell>
          <cell r="M104">
            <v>559650</v>
          </cell>
          <cell r="N104">
            <v>40689</v>
          </cell>
          <cell r="O104" t="str">
            <v>～</v>
          </cell>
          <cell r="P104">
            <v>40816</v>
          </cell>
        </row>
        <row r="105">
          <cell r="B105">
            <v>92</v>
          </cell>
          <cell r="C105" t="str">
            <v>湯沢西小学校体育館暖房機保守・清掃整備業務委託</v>
          </cell>
          <cell r="D105" t="str">
            <v>株式会社　鈴木空調機器
代表取締役　鈴木充</v>
          </cell>
          <cell r="E105" t="str">
            <v>株式会社　鈴木空調機器
代表取締役　鈴木充</v>
          </cell>
          <cell r="N105" t="str">
            <v>随意契約</v>
          </cell>
          <cell r="O105">
            <v>40819</v>
          </cell>
          <cell r="Q105" t="str">
            <v>毎年更新</v>
          </cell>
          <cell r="R105" t="str">
            <v>体育館暖房機の保守・清掃整備業務委託</v>
          </cell>
          <cell r="S105" t="str">
            <v>小学校施設管理費</v>
          </cell>
        </row>
        <row r="106">
          <cell r="L106">
            <v>815000</v>
          </cell>
          <cell r="M106">
            <v>120960</v>
          </cell>
          <cell r="N106">
            <v>40814</v>
          </cell>
          <cell r="O106" t="str">
            <v>～</v>
          </cell>
          <cell r="P106">
            <v>40999</v>
          </cell>
        </row>
        <row r="107">
          <cell r="B107">
            <v>93</v>
          </cell>
          <cell r="C107" t="str">
            <v>須川小学校体育館暖房機保守・清掃整備業務委託</v>
          </cell>
          <cell r="D107" t="str">
            <v>株式会社　鈴木空調機器
代表取締役　鈴木充</v>
          </cell>
          <cell r="E107" t="str">
            <v>株式会社　鈴木空調機器
代表取締役　鈴木充</v>
          </cell>
          <cell r="N107" t="str">
            <v>随意契約</v>
          </cell>
          <cell r="O107">
            <v>40819</v>
          </cell>
          <cell r="Q107" t="str">
            <v>毎年更新</v>
          </cell>
          <cell r="R107" t="str">
            <v>体育館暖房機の保守・清掃整備業務委託</v>
          </cell>
          <cell r="S107" t="str">
            <v>小学校施設管理費</v>
          </cell>
        </row>
        <row r="108">
          <cell r="M108">
            <v>120960</v>
          </cell>
          <cell r="N108">
            <v>40814</v>
          </cell>
          <cell r="O108" t="str">
            <v>～</v>
          </cell>
          <cell r="P108">
            <v>40999</v>
          </cell>
        </row>
        <row r="109">
          <cell r="B109">
            <v>94</v>
          </cell>
          <cell r="C109" t="str">
            <v>川連小学校体育館暖房機保守・清掃整備業務委託</v>
          </cell>
          <cell r="D109" t="str">
            <v>株式会社　鈴木空調機器
代表取締役　鈴木充</v>
          </cell>
          <cell r="E109" t="str">
            <v>株式会社　鈴木空調機器
代表取締役　鈴木充</v>
          </cell>
          <cell r="N109" t="str">
            <v>随意契約</v>
          </cell>
          <cell r="O109">
            <v>40819</v>
          </cell>
          <cell r="Q109" t="str">
            <v>毎年更新</v>
          </cell>
          <cell r="R109" t="str">
            <v>体育館暖房機の保守・清掃整備業務委託</v>
          </cell>
          <cell r="S109" t="str">
            <v>小学校施設管理費</v>
          </cell>
        </row>
        <row r="110">
          <cell r="M110">
            <v>120960</v>
          </cell>
          <cell r="N110">
            <v>40814</v>
          </cell>
          <cell r="O110" t="str">
            <v>～</v>
          </cell>
          <cell r="P110">
            <v>40999</v>
          </cell>
        </row>
        <row r="111">
          <cell r="B111">
            <v>95</v>
          </cell>
          <cell r="C111" t="str">
            <v>横堀小学校体育館暖房機保守・清掃整備業務委託</v>
          </cell>
          <cell r="D111" t="str">
            <v>有限会社　沼倉デンキ
代表取締役　沼倉和彦</v>
          </cell>
          <cell r="E111" t="str">
            <v>有限会社　沼倉デンキ
代表取締役　沼倉和彦</v>
          </cell>
          <cell r="N111" t="str">
            <v>随意契約</v>
          </cell>
          <cell r="O111">
            <v>40819</v>
          </cell>
          <cell r="Q111" t="str">
            <v>毎年更新</v>
          </cell>
          <cell r="R111" t="str">
            <v>体育館暖房機の保守・清掃整備業務委託</v>
          </cell>
          <cell r="S111" t="str">
            <v>小学校施設管理費</v>
          </cell>
        </row>
        <row r="112">
          <cell r="M112">
            <v>84000</v>
          </cell>
          <cell r="N112">
            <v>40814</v>
          </cell>
          <cell r="O112" t="str">
            <v>～</v>
          </cell>
          <cell r="P112">
            <v>40999</v>
          </cell>
        </row>
        <row r="113">
          <cell r="B113">
            <v>96</v>
          </cell>
          <cell r="C113" t="str">
            <v>院内小学校体育館暖房機保守・清掃整備業務委託</v>
          </cell>
          <cell r="D113" t="str">
            <v>有限会社　沼倉デンキ
代表取締役　沼倉和彦</v>
          </cell>
          <cell r="E113" t="str">
            <v>有限会社　沼倉デンキ
代表取締役　沼倉和彦</v>
          </cell>
          <cell r="N113" t="str">
            <v>随意契約</v>
          </cell>
          <cell r="O113">
            <v>40819</v>
          </cell>
          <cell r="Q113" t="str">
            <v>毎年更新</v>
          </cell>
          <cell r="R113" t="str">
            <v>体育館暖房機の保守・清掃整備業務委託</v>
          </cell>
          <cell r="S113" t="str">
            <v>小学校施設管理費</v>
          </cell>
        </row>
        <row r="114">
          <cell r="M114">
            <v>84000</v>
          </cell>
          <cell r="N114">
            <v>40814</v>
          </cell>
          <cell r="O114" t="str">
            <v>～</v>
          </cell>
          <cell r="P114">
            <v>40999</v>
          </cell>
        </row>
        <row r="115">
          <cell r="B115">
            <v>97</v>
          </cell>
          <cell r="C115" t="str">
            <v>秋ノ宮小学校体育館暖房機保守・清掃整備業務委託</v>
          </cell>
          <cell r="D115" t="str">
            <v>有限会社　沼倉デンキ
代表取締役　沼倉和彦</v>
          </cell>
          <cell r="E115" t="str">
            <v>有限会社　沼倉デンキ
代表取締役　沼倉和彦</v>
          </cell>
          <cell r="N115" t="str">
            <v>随意契約</v>
          </cell>
          <cell r="O115">
            <v>40819</v>
          </cell>
          <cell r="Q115" t="str">
            <v>毎年更新</v>
          </cell>
          <cell r="R115" t="str">
            <v>体育館暖房機の保守・清掃整備業務委託</v>
          </cell>
          <cell r="S115" t="str">
            <v>小学校施設管理費</v>
          </cell>
        </row>
        <row r="116">
          <cell r="M116">
            <v>126000</v>
          </cell>
          <cell r="N116">
            <v>40814</v>
          </cell>
          <cell r="O116" t="str">
            <v>～</v>
          </cell>
          <cell r="P116">
            <v>40999</v>
          </cell>
        </row>
        <row r="117">
          <cell r="B117">
            <v>98</v>
          </cell>
          <cell r="C117" t="str">
            <v>皆瀬小学校体育館暖房機保守・清掃整備業務委託</v>
          </cell>
          <cell r="D117" t="str">
            <v>株式会社　鈴木空調機器
代表取締役　鈴木充</v>
          </cell>
          <cell r="E117" t="str">
            <v>株式会社　鈴木空調機器
代表取締役　鈴木充</v>
          </cell>
          <cell r="N117" t="str">
            <v>随意契約</v>
          </cell>
          <cell r="O117">
            <v>40819</v>
          </cell>
          <cell r="Q117" t="str">
            <v>毎年更新</v>
          </cell>
          <cell r="R117" t="str">
            <v>体育館暖房機の保守・清掃整備業務委託</v>
          </cell>
          <cell r="S117" t="str">
            <v>小学校施設管理費</v>
          </cell>
        </row>
        <row r="118">
          <cell r="M118">
            <v>158550</v>
          </cell>
          <cell r="N118">
            <v>40814</v>
          </cell>
          <cell r="O118" t="str">
            <v>～</v>
          </cell>
          <cell r="P118">
            <v>40999</v>
          </cell>
        </row>
        <row r="119">
          <cell r="D119" t="str">
            <v>計</v>
          </cell>
          <cell r="E119" t="str">
            <v>計</v>
          </cell>
        </row>
        <row r="120">
          <cell r="K120">
            <v>8794000</v>
          </cell>
          <cell r="L120">
            <v>6911900</v>
          </cell>
          <cell r="M120">
            <v>6614484</v>
          </cell>
        </row>
        <row r="121">
          <cell r="B121">
            <v>24</v>
          </cell>
          <cell r="C121" t="str">
            <v>三関小学校ボイラー保守・清掃整備業務委託</v>
          </cell>
          <cell r="D121" t="str">
            <v>川重冷熱工業株式会社
仙台支店　
支店長　大沼徳久</v>
          </cell>
          <cell r="E121" t="str">
            <v>川重冷熱工業株式会社
仙台支店</v>
          </cell>
          <cell r="G121" t="str">
            <v>022-266-5121</v>
          </cell>
          <cell r="H121" t="str">
            <v>022-266-5126</v>
          </cell>
          <cell r="N121" t="str">
            <v>随意契約</v>
          </cell>
          <cell r="O121">
            <v>40634</v>
          </cell>
          <cell r="Q121" t="str">
            <v>毎年更新</v>
          </cell>
          <cell r="R121" t="str">
            <v>ボイラーの保守・清掃整備業務委託</v>
          </cell>
          <cell r="S121" t="str">
            <v>小学校施設管理費</v>
          </cell>
        </row>
        <row r="122">
          <cell r="K122">
            <v>3347000</v>
          </cell>
          <cell r="L122">
            <v>1993000</v>
          </cell>
          <cell r="M122">
            <v>171150</v>
          </cell>
          <cell r="N122">
            <v>40634</v>
          </cell>
          <cell r="O122" t="str">
            <v>～</v>
          </cell>
          <cell r="P122">
            <v>40999</v>
          </cell>
        </row>
        <row r="123">
          <cell r="B123">
            <v>25</v>
          </cell>
          <cell r="C123" t="str">
            <v>山田小学校ボイラー保守・清掃整備業務委託</v>
          </cell>
          <cell r="D123" t="str">
            <v>川重冷熱工業株式会社
仙台支店　
支店長　大沼徳久</v>
          </cell>
          <cell r="E123" t="str">
            <v>川重冷熱工業株式会社
仙台支店</v>
          </cell>
          <cell r="G123" t="str">
            <v>022-266-5121</v>
          </cell>
          <cell r="H123" t="str">
            <v>022-266-5126</v>
          </cell>
          <cell r="N123" t="str">
            <v>随意契約</v>
          </cell>
          <cell r="O123">
            <v>40634</v>
          </cell>
          <cell r="Q123" t="str">
            <v>毎年更新</v>
          </cell>
          <cell r="R123" t="str">
            <v>ボイラーの保守・清掃整備業務委託</v>
          </cell>
          <cell r="S123" t="str">
            <v>小学校施設管理費</v>
          </cell>
        </row>
        <row r="124">
          <cell r="K124">
            <v>3175850</v>
          </cell>
          <cell r="M124">
            <v>238350</v>
          </cell>
          <cell r="N124">
            <v>40634</v>
          </cell>
          <cell r="O124" t="str">
            <v>～</v>
          </cell>
          <cell r="P124">
            <v>40999</v>
          </cell>
        </row>
        <row r="125">
          <cell r="B125">
            <v>26</v>
          </cell>
          <cell r="C125" t="str">
            <v>須川小学校ボイラー保守・清掃整備業務委託</v>
          </cell>
          <cell r="D125" t="str">
            <v>株式会社　ヤマキチ商店　代表取締役　茜谷浩二</v>
          </cell>
          <cell r="E125" t="str">
            <v>株式会社　ヤマキチ商店</v>
          </cell>
          <cell r="G125" t="str">
            <v>018-862-6171</v>
          </cell>
          <cell r="H125" t="str">
            <v>018-862-0971</v>
          </cell>
          <cell r="N125" t="str">
            <v>随意契約</v>
          </cell>
          <cell r="O125">
            <v>40634</v>
          </cell>
          <cell r="Q125" t="str">
            <v>毎年更新</v>
          </cell>
          <cell r="R125" t="str">
            <v>ボイラーの保守・清掃整備業務委託</v>
          </cell>
          <cell r="S125" t="str">
            <v>小学校施設管理費</v>
          </cell>
        </row>
        <row r="126">
          <cell r="K126">
            <v>2937500</v>
          </cell>
          <cell r="M126">
            <v>113400</v>
          </cell>
          <cell r="N126">
            <v>40634</v>
          </cell>
          <cell r="O126" t="str">
            <v>～</v>
          </cell>
          <cell r="P126">
            <v>40999</v>
          </cell>
        </row>
        <row r="127">
          <cell r="B127">
            <v>27</v>
          </cell>
          <cell r="C127" t="str">
            <v>川連小学校ボイラー保守・清掃整備業務委託</v>
          </cell>
          <cell r="D127" t="str">
            <v>羽後設備株式会社県南支店　支店長　京野信彦</v>
          </cell>
          <cell r="E127" t="str">
            <v>羽後設備株式会社県南支店</v>
          </cell>
          <cell r="G127" t="str">
            <v>0182-42-3721</v>
          </cell>
          <cell r="H127" t="str">
            <v>0182-42-4109</v>
          </cell>
          <cell r="N127" t="str">
            <v>随意契約</v>
          </cell>
          <cell r="O127">
            <v>40634</v>
          </cell>
          <cell r="Q127" t="str">
            <v>毎年更新</v>
          </cell>
          <cell r="R127" t="str">
            <v>ボイラーの保守・清掃整備業務委託</v>
          </cell>
          <cell r="S127" t="str">
            <v>小学校施設管理費</v>
          </cell>
        </row>
        <row r="128">
          <cell r="K128">
            <v>2824100</v>
          </cell>
          <cell r="M128">
            <v>383250</v>
          </cell>
          <cell r="N128">
            <v>40634</v>
          </cell>
          <cell r="O128" t="str">
            <v>～</v>
          </cell>
          <cell r="P128">
            <v>40999</v>
          </cell>
        </row>
        <row r="129">
          <cell r="B129">
            <v>28</v>
          </cell>
          <cell r="C129" t="str">
            <v>横堀小学校ボイラー保守・清掃整備業務委託</v>
          </cell>
          <cell r="D129" t="str">
            <v>川重冷熱工業株式会社
仙台支店　
支店長　大沼徳久</v>
          </cell>
          <cell r="E129" t="str">
            <v>川重冷熱工業株式会社
仙台支店　
支店長　大沼徳久</v>
          </cell>
          <cell r="G129" t="str">
            <v>022-266-5121</v>
          </cell>
          <cell r="H129" t="str">
            <v>022-266-5126</v>
          </cell>
          <cell r="N129" t="str">
            <v>随意契約</v>
          </cell>
          <cell r="O129">
            <v>40634</v>
          </cell>
          <cell r="Q129" t="str">
            <v>毎年更新</v>
          </cell>
          <cell r="R129" t="str">
            <v>ボイラーの保守・清掃整備業務委託</v>
          </cell>
          <cell r="S129" t="str">
            <v>小学校施設管理費</v>
          </cell>
        </row>
        <row r="130">
          <cell r="K130">
            <v>2440850</v>
          </cell>
          <cell r="M130">
            <v>404250</v>
          </cell>
          <cell r="N130">
            <v>40634</v>
          </cell>
          <cell r="O130" t="str">
            <v>～</v>
          </cell>
          <cell r="P130">
            <v>40999</v>
          </cell>
        </row>
        <row r="131">
          <cell r="B131">
            <v>29</v>
          </cell>
          <cell r="C131" t="str">
            <v>院内小学校ボイラー保守・清掃整備業務委託</v>
          </cell>
          <cell r="D131" t="str">
            <v>岩野設備工業株式会社　
代表取締役　岩野信雄</v>
          </cell>
          <cell r="E131" t="str">
            <v>岩野設備工業株式会社　
代表取締役　岩野信雄</v>
          </cell>
          <cell r="G131" t="str">
            <v>0183-73-7138</v>
          </cell>
          <cell r="H131" t="str">
            <v>0183-73-1619</v>
          </cell>
          <cell r="I131" t="str">
            <v>佐藤部長</v>
          </cell>
          <cell r="N131" t="str">
            <v>随意契約</v>
          </cell>
          <cell r="O131">
            <v>40634</v>
          </cell>
          <cell r="Q131" t="str">
            <v>毎年更新</v>
          </cell>
          <cell r="R131" t="str">
            <v>ボイラーの保守・清掃整備業務委託</v>
          </cell>
          <cell r="S131" t="str">
            <v>小学校施設管理費</v>
          </cell>
        </row>
        <row r="132">
          <cell r="K132">
            <v>2036600</v>
          </cell>
          <cell r="M132">
            <v>294000</v>
          </cell>
          <cell r="N132">
            <v>40634</v>
          </cell>
          <cell r="O132" t="str">
            <v>～</v>
          </cell>
          <cell r="P132">
            <v>40999</v>
          </cell>
        </row>
        <row r="133">
          <cell r="B133">
            <v>30</v>
          </cell>
          <cell r="C133" t="str">
            <v>小野小学校ボイラー保守・清掃整備業務委託</v>
          </cell>
          <cell r="D133" t="str">
            <v>川重冷熱工業株式会社
仙台支店　
支店長　大沼徳久</v>
          </cell>
          <cell r="E133" t="str">
            <v>川重冷熱工業株式会社
仙台支店　
支店長　大沼徳久</v>
          </cell>
          <cell r="G133" t="str">
            <v>022-266-5121</v>
          </cell>
          <cell r="H133" t="str">
            <v>022-266-5126</v>
          </cell>
          <cell r="N133" t="str">
            <v>随意契約</v>
          </cell>
          <cell r="O133">
            <v>40634</v>
          </cell>
          <cell r="Q133" t="str">
            <v>毎年更新</v>
          </cell>
          <cell r="R133" t="str">
            <v>ボイラーの保守・清掃整備業務委託</v>
          </cell>
          <cell r="S133" t="str">
            <v>小学校施設管理費</v>
          </cell>
        </row>
        <row r="134">
          <cell r="K134">
            <v>1742600</v>
          </cell>
          <cell r="M134">
            <v>351750</v>
          </cell>
          <cell r="N134">
            <v>40634</v>
          </cell>
          <cell r="O134" t="str">
            <v>～</v>
          </cell>
          <cell r="P134">
            <v>40999</v>
          </cell>
        </row>
        <row r="135">
          <cell r="B135">
            <v>88</v>
          </cell>
          <cell r="C135" t="str">
            <v>管内小学校貯水槽清掃業務委託</v>
          </cell>
          <cell r="D135" t="str">
            <v>有限会社　環清工業
代表取締役　伊藤儀一</v>
          </cell>
          <cell r="E135" t="str">
            <v>有限会社　環清工業
代表取締役　伊藤儀一</v>
          </cell>
          <cell r="N135" t="str">
            <v>指名競争入札</v>
          </cell>
          <cell r="O135">
            <v>40747</v>
          </cell>
          <cell r="Q135" t="str">
            <v>毎年更新</v>
          </cell>
          <cell r="R135" t="str">
            <v>貯水槽の清掃業務委託</v>
          </cell>
          <cell r="S135" t="str">
            <v>小学校施設管理費</v>
          </cell>
        </row>
        <row r="136">
          <cell r="L136">
            <v>461000</v>
          </cell>
          <cell r="M136">
            <v>422100</v>
          </cell>
          <cell r="N136">
            <v>40746</v>
          </cell>
          <cell r="O136" t="str">
            <v>～</v>
          </cell>
          <cell r="P136">
            <v>40816</v>
          </cell>
        </row>
        <row r="137">
          <cell r="B137">
            <v>87</v>
          </cell>
          <cell r="C137" t="str">
            <v>管内小学校地下タンク埋設配管漏洩検査及び清掃業務委託</v>
          </cell>
          <cell r="D137" t="str">
            <v>イワタニ東北株式会社　
秋田支店横手営業所　
所長　佐々木龍哉</v>
          </cell>
          <cell r="E137" t="str">
            <v>イワタニ東北株式会社　
秋田支店横手営業所　
所長　佐々木龍哉</v>
          </cell>
          <cell r="N137" t="str">
            <v>指名競争入札</v>
          </cell>
          <cell r="O137">
            <v>40739</v>
          </cell>
          <cell r="Q137" t="str">
            <v>毎年更新</v>
          </cell>
          <cell r="R137" t="str">
            <v>地下貯油タンク等の漏洩検査・清掃業務委託</v>
          </cell>
          <cell r="S137" t="str">
            <v>小学校施設管理費</v>
          </cell>
        </row>
        <row r="138">
          <cell r="K138">
            <v>893000</v>
          </cell>
          <cell r="L138">
            <v>893000</v>
          </cell>
          <cell r="M138">
            <v>778050</v>
          </cell>
          <cell r="N138">
            <v>40738</v>
          </cell>
          <cell r="O138" t="str">
            <v>～</v>
          </cell>
          <cell r="P138">
            <v>40816</v>
          </cell>
        </row>
        <row r="139">
          <cell r="D139" t="str">
            <v>計</v>
          </cell>
          <cell r="E139" t="str">
            <v>計</v>
          </cell>
        </row>
        <row r="140">
          <cell r="K140">
            <v>3606000</v>
          </cell>
          <cell r="L140">
            <v>3347000</v>
          </cell>
          <cell r="M140">
            <v>3156300</v>
          </cell>
        </row>
        <row r="141">
          <cell r="C141" t="str">
            <v>特定建築物環境衛生管理技術者業務委託</v>
          </cell>
          <cell r="D141" t="str">
            <v>厚生ビル管理株式会社
代表取締役社長
加藤　寛</v>
          </cell>
          <cell r="E141" t="str">
            <v>厚生ビル管理株式会社
代表取締役社長
加藤　寛</v>
          </cell>
          <cell r="N141" t="str">
            <v>随意契約</v>
          </cell>
          <cell r="O141">
            <v>40655</v>
          </cell>
          <cell r="Q141" t="str">
            <v>毎年更新</v>
          </cell>
          <cell r="R141" t="str">
            <v>建築物における衛生的環境の確保に関する法律第７条第１項による維持管理技術者の指定</v>
          </cell>
          <cell r="S141" t="str">
            <v>小学校施設管理費</v>
          </cell>
        </row>
        <row r="142">
          <cell r="L142">
            <v>764000</v>
          </cell>
          <cell r="M142">
            <v>107100</v>
          </cell>
          <cell r="N142">
            <v>40654</v>
          </cell>
          <cell r="O142" t="str">
            <v>～</v>
          </cell>
          <cell r="P142">
            <v>40999</v>
          </cell>
        </row>
        <row r="143">
          <cell r="B143">
            <v>2</v>
          </cell>
          <cell r="C143" t="str">
            <v>特定建築物環境衛生管理業務委託
（湯沢東小・湯沢北中）</v>
          </cell>
          <cell r="D143" t="str">
            <v>厚生ビル管理株式会社
代表取締役社長
加藤　寛</v>
          </cell>
          <cell r="E143" t="str">
            <v>厚生ビル管理株式会社
代表取締役社長
加藤　寛</v>
          </cell>
          <cell r="H143" t="str">
            <v>018-823-4074</v>
          </cell>
          <cell r="N143" t="str">
            <v>随意契約</v>
          </cell>
          <cell r="O143">
            <v>40721</v>
          </cell>
          <cell r="Q143" t="str">
            <v>毎年更新</v>
          </cell>
          <cell r="R143" t="str">
            <v>特定建築物に係る環境衛生管理業務</v>
          </cell>
          <cell r="S143" t="str">
            <v>小学校施設管理費</v>
          </cell>
        </row>
        <row r="144">
          <cell r="M144">
            <v>319935</v>
          </cell>
          <cell r="N144">
            <v>40718</v>
          </cell>
          <cell r="O144" t="str">
            <v>～</v>
          </cell>
          <cell r="P144">
            <v>40999</v>
          </cell>
        </row>
        <row r="145">
          <cell r="B145">
            <v>3</v>
          </cell>
          <cell r="C145" t="str">
            <v>特定建築物環境衛生管理業務委託（湯沢西小）</v>
          </cell>
          <cell r="D145" t="str">
            <v>厚生ビル管理株式会社
代表取締役社長
加藤　寛</v>
          </cell>
          <cell r="E145" t="str">
            <v>厚生ビル管理株式会社
代表取締役社長
加藤　寛</v>
          </cell>
          <cell r="H145" t="str">
            <v>018-823-4074</v>
          </cell>
          <cell r="N145" t="str">
            <v>随意契約</v>
          </cell>
          <cell r="O145">
            <v>40721</v>
          </cell>
          <cell r="Q145" t="str">
            <v>毎年更新</v>
          </cell>
          <cell r="R145" t="str">
            <v>特定建築物に係る環境衛生管理業務</v>
          </cell>
          <cell r="S145" t="str">
            <v>小学校施設管理費</v>
          </cell>
        </row>
        <row r="146">
          <cell r="M146">
            <v>314160</v>
          </cell>
          <cell r="N146">
            <v>40718</v>
          </cell>
          <cell r="O146" t="str">
            <v>～</v>
          </cell>
          <cell r="P146">
            <v>40999</v>
          </cell>
        </row>
        <row r="147">
          <cell r="B147">
            <v>902</v>
          </cell>
          <cell r="C147" t="str">
            <v>特定建築物環境衛生管理業務委託
（湯沢東小・湯沢北中）</v>
          </cell>
          <cell r="D147" t="str">
            <v>有限会社　環清工業
代表取締役　伊藤儀一</v>
          </cell>
          <cell r="E147" t="str">
            <v>有限会社　環清工業
代表取締役　伊藤儀一</v>
          </cell>
          <cell r="H147" t="str">
            <v>0183-73-3319</v>
          </cell>
          <cell r="N147" t="str">
            <v>随意契約</v>
          </cell>
          <cell r="O147">
            <v>40721</v>
          </cell>
          <cell r="Q147" t="str">
            <v>毎年更新</v>
          </cell>
          <cell r="R147" t="str">
            <v>特定建築物に係る環境衛生管理業務</v>
          </cell>
          <cell r="S147" t="str">
            <v>小学校施設管理費</v>
          </cell>
        </row>
        <row r="148">
          <cell r="M148">
            <v>319935</v>
          </cell>
          <cell r="N148">
            <v>40718</v>
          </cell>
          <cell r="O148" t="str">
            <v>～</v>
          </cell>
          <cell r="P148">
            <v>40999</v>
          </cell>
        </row>
        <row r="149">
          <cell r="B149">
            <v>903</v>
          </cell>
          <cell r="C149" t="str">
            <v>特定建築物環境衛生管理業務委託（湯沢西小）</v>
          </cell>
          <cell r="D149" t="str">
            <v>有限会社　環清工業
代表取締役　伊藤儀一</v>
          </cell>
          <cell r="E149" t="str">
            <v>有限会社　環清工業
代表取締役　伊藤儀一</v>
          </cell>
          <cell r="H149" t="str">
            <v>0183-73-3319</v>
          </cell>
          <cell r="N149" t="str">
            <v>随意契約</v>
          </cell>
          <cell r="O149">
            <v>40721</v>
          </cell>
          <cell r="Q149" t="str">
            <v>毎年更新</v>
          </cell>
          <cell r="R149" t="str">
            <v>特定建築物に係る環境衛生管理業務</v>
          </cell>
          <cell r="S149" t="str">
            <v>小学校施設管理費</v>
          </cell>
        </row>
        <row r="150">
          <cell r="M150">
            <v>314160</v>
          </cell>
          <cell r="N150">
            <v>40718</v>
          </cell>
          <cell r="O150" t="str">
            <v>～</v>
          </cell>
          <cell r="P150">
            <v>40999</v>
          </cell>
        </row>
        <row r="151">
          <cell r="C151" t="str">
            <v>湯沢東小学校特殊建築物定期調査業務委託</v>
          </cell>
          <cell r="D151" t="str">
            <v>株式会社　近建築設計事務所　代表取締役　早山政美</v>
          </cell>
          <cell r="E151" t="str">
            <v>株式会社　近建築設計事務所　代表取締役　早山政美</v>
          </cell>
          <cell r="N151" t="str">
            <v>随意契約</v>
          </cell>
          <cell r="O151">
            <v>40457</v>
          </cell>
          <cell r="Q151" t="str">
            <v>隔年</v>
          </cell>
          <cell r="R151" t="str">
            <v>建築基準法第12条の規定に基づく定期調査業務委託</v>
          </cell>
          <cell r="S151" t="str">
            <v>小学校施設管理費</v>
          </cell>
        </row>
        <row r="152">
          <cell r="K152">
            <v>2731000</v>
          </cell>
          <cell r="M152">
            <v>129150</v>
          </cell>
          <cell r="N152">
            <v>40456</v>
          </cell>
          <cell r="O152" t="str">
            <v>～</v>
          </cell>
          <cell r="P152">
            <v>40507</v>
          </cell>
        </row>
        <row r="153">
          <cell r="C153" t="str">
            <v>湯沢西小学校特殊建築物定期調査業務委託</v>
          </cell>
          <cell r="D153" t="str">
            <v>シグマ企画　加納設計　　　代表　加納静佳</v>
          </cell>
          <cell r="E153" t="str">
            <v>シグマ企画　加納設計　　　代表　加納静佳</v>
          </cell>
          <cell r="N153" t="str">
            <v>随意契約</v>
          </cell>
          <cell r="O153">
            <v>40457</v>
          </cell>
          <cell r="Q153" t="str">
            <v>隔年</v>
          </cell>
          <cell r="R153" t="str">
            <v>建築基準法第12条の規定に基づく定期調査業務委託</v>
          </cell>
          <cell r="S153" t="str">
            <v>小学校施設管理費</v>
          </cell>
        </row>
        <row r="154">
          <cell r="M154">
            <v>113400</v>
          </cell>
          <cell r="N154">
            <v>40456</v>
          </cell>
          <cell r="O154" t="str">
            <v>～</v>
          </cell>
          <cell r="P154">
            <v>40507</v>
          </cell>
        </row>
        <row r="155">
          <cell r="C155" t="str">
            <v>三関小学校特殊建築物定期調査業務委託</v>
          </cell>
          <cell r="D155" t="str">
            <v>株式会社　小畑設計事務所　代表取締役　佐藤眞彦</v>
          </cell>
          <cell r="E155" t="str">
            <v>株式会社　小畑設計事務所　代表取締役　佐藤眞彦</v>
          </cell>
          <cell r="N155" t="str">
            <v>随意契約</v>
          </cell>
          <cell r="O155">
            <v>40457</v>
          </cell>
          <cell r="Q155" t="str">
            <v>隔年</v>
          </cell>
          <cell r="R155" t="str">
            <v>建築基準法第12条の規定に基づく定期調査業務委託</v>
          </cell>
          <cell r="S155" t="str">
            <v>小学校施設管理費</v>
          </cell>
        </row>
        <row r="156">
          <cell r="M156">
            <v>152250</v>
          </cell>
          <cell r="N156">
            <v>40456</v>
          </cell>
          <cell r="O156" t="str">
            <v>～</v>
          </cell>
          <cell r="P156">
            <v>40507</v>
          </cell>
        </row>
        <row r="157">
          <cell r="C157" t="str">
            <v>山田小学校特殊建築物定期調査業務委託</v>
          </cell>
          <cell r="D157" t="str">
            <v>有限会社　創建築設計事務所　　　　　　　　　　　　　　　代表取締役　清水川　隆</v>
          </cell>
          <cell r="E157" t="str">
            <v>有限会社　創建築設計事務所　　　　　　　　　　　　　　　代表取締役　清水川　隆</v>
          </cell>
          <cell r="N157" t="str">
            <v>随意契約</v>
          </cell>
          <cell r="O157">
            <v>40457</v>
          </cell>
          <cell r="Q157" t="str">
            <v>隔年</v>
          </cell>
          <cell r="R157" t="str">
            <v>建築基準法第12条の規定に基づく定期調査業務委託</v>
          </cell>
          <cell r="S157" t="str">
            <v>小学校施設管理費</v>
          </cell>
        </row>
        <row r="158">
          <cell r="M158">
            <v>165900</v>
          </cell>
          <cell r="N158">
            <v>40456</v>
          </cell>
          <cell r="O158" t="str">
            <v>～</v>
          </cell>
          <cell r="P158">
            <v>40507</v>
          </cell>
        </row>
        <row r="159">
          <cell r="C159" t="str">
            <v>湯沢北小学校特殊建築物定期調査業務委託</v>
          </cell>
          <cell r="D159" t="str">
            <v>有限会社　創建築設計事務所　　　　　　　　　　　　　　　代表取締役　清水川　隆</v>
          </cell>
          <cell r="E159" t="str">
            <v>有限会社　創建築設計事務所　　　　　　　　　　　　　　　代表取締役　清水川　隆</v>
          </cell>
          <cell r="N159" t="str">
            <v>随意契約</v>
          </cell>
          <cell r="O159">
            <v>40457</v>
          </cell>
          <cell r="Q159" t="str">
            <v>隔年</v>
          </cell>
          <cell r="R159" t="str">
            <v>建築基準法第12条の規定に基づく定期調査業務委託</v>
          </cell>
          <cell r="S159" t="str">
            <v>小学校施設管理費</v>
          </cell>
        </row>
        <row r="160">
          <cell r="M160">
            <v>134400</v>
          </cell>
          <cell r="N160">
            <v>40456</v>
          </cell>
          <cell r="O160" t="str">
            <v>～</v>
          </cell>
          <cell r="P160">
            <v>40507</v>
          </cell>
        </row>
        <row r="161">
          <cell r="C161" t="str">
            <v>岩崎小学校特殊建築物定期調査業務委託</v>
          </cell>
          <cell r="D161" t="str">
            <v>有限会社　創建築設計事務所　　　　　　　　　　　　　　　代表取締役　清水川　隆</v>
          </cell>
          <cell r="E161" t="str">
            <v>有限会社　創建築設計事務所　　　　　　　　　　　　　　　代表取締役　清水川　隆</v>
          </cell>
          <cell r="N161" t="str">
            <v>随意契約</v>
          </cell>
          <cell r="O161">
            <v>40457</v>
          </cell>
          <cell r="Q161" t="str">
            <v>隔年</v>
          </cell>
          <cell r="R161" t="str">
            <v>建築基準法第12条の規定に基づく定期調査業務委託</v>
          </cell>
          <cell r="S161" t="str">
            <v>小学校施設管理費</v>
          </cell>
        </row>
        <row r="162">
          <cell r="M162">
            <v>126000</v>
          </cell>
          <cell r="N162">
            <v>40456</v>
          </cell>
          <cell r="O162" t="str">
            <v>～</v>
          </cell>
          <cell r="P162">
            <v>40507</v>
          </cell>
        </row>
        <row r="163">
          <cell r="C163" t="str">
            <v>須川小学校特殊建築物定期調査業務委託</v>
          </cell>
          <cell r="D163" t="str">
            <v>有限会社　創建築設計事務所　　　　　　　　　　　　　　　代表取締役　清水川　隆</v>
          </cell>
          <cell r="E163" t="str">
            <v>有限会社　創建築設計事務所　　　　　　　　　　　　　　　代表取締役　清水川　隆</v>
          </cell>
          <cell r="N163" t="str">
            <v>随意契約</v>
          </cell>
          <cell r="O163">
            <v>40457</v>
          </cell>
          <cell r="Q163" t="str">
            <v>隔年</v>
          </cell>
          <cell r="R163" t="str">
            <v>建築基準法第12条の規定に基づく定期調査業務委託</v>
          </cell>
          <cell r="S163" t="str">
            <v>小学校施設管理費</v>
          </cell>
        </row>
        <row r="164">
          <cell r="M164">
            <v>126000</v>
          </cell>
          <cell r="N164">
            <v>40456</v>
          </cell>
          <cell r="O164" t="str">
            <v>～</v>
          </cell>
          <cell r="P164">
            <v>40507</v>
          </cell>
        </row>
        <row r="165">
          <cell r="C165" t="str">
            <v>高松小学校特殊建築物定期調査業務委託</v>
          </cell>
          <cell r="D165" t="str">
            <v>有限会社　創建築設計事務所　　　　　　　　　　　　　　　代表取締役　清水川　隆</v>
          </cell>
          <cell r="E165" t="str">
            <v>有限会社　創建築設計事務所　　　　　　　　　　　　　　　代表取締役　清水川　隆</v>
          </cell>
          <cell r="N165" t="str">
            <v>随意契約</v>
          </cell>
          <cell r="O165">
            <v>40457</v>
          </cell>
          <cell r="Q165" t="str">
            <v>隔年</v>
          </cell>
          <cell r="R165" t="str">
            <v>建築基準法第12条の規定に基づく定期調査業務委託</v>
          </cell>
          <cell r="S165" t="str">
            <v>小学校施設管理費</v>
          </cell>
        </row>
        <row r="166">
          <cell r="M166">
            <v>118650</v>
          </cell>
          <cell r="N166">
            <v>40456</v>
          </cell>
          <cell r="O166" t="str">
            <v>～</v>
          </cell>
          <cell r="P166">
            <v>40507</v>
          </cell>
        </row>
        <row r="167">
          <cell r="C167" t="str">
            <v>稲庭小学校特殊建築物定期調査業務委託</v>
          </cell>
          <cell r="D167" t="str">
            <v>有限会社　創建築設計事務所　　　　　　　　　　　　　　　代表取締役　清水川　隆</v>
          </cell>
          <cell r="E167" t="str">
            <v>有限会社　創建築設計事務所　　　　　　　　　　　　　　　代表取締役　清水川　隆</v>
          </cell>
          <cell r="N167" t="str">
            <v>随意契約</v>
          </cell>
          <cell r="O167">
            <v>40457</v>
          </cell>
          <cell r="Q167" t="str">
            <v>隔年</v>
          </cell>
          <cell r="R167" t="str">
            <v>建築基準法第12条の規定に基づく定期調査業務委託</v>
          </cell>
          <cell r="S167" t="str">
            <v>小学校施設管理費</v>
          </cell>
        </row>
        <row r="168">
          <cell r="M168">
            <v>126000</v>
          </cell>
          <cell r="N168">
            <v>40456</v>
          </cell>
          <cell r="O168" t="str">
            <v>～</v>
          </cell>
          <cell r="P168">
            <v>40507</v>
          </cell>
        </row>
        <row r="169">
          <cell r="C169" t="str">
            <v>三梨小学校特殊建築物定期調査業務委託</v>
          </cell>
          <cell r="D169" t="str">
            <v>有限会社　創建築設計事務所　　　　　　　　　　　　　　　代表取締役　清水川　隆</v>
          </cell>
          <cell r="E169" t="str">
            <v>有限会社　創建築設計事務所　　　　　　　　　　　　　　　代表取締役　清水川　隆</v>
          </cell>
          <cell r="N169" t="str">
            <v>随意契約</v>
          </cell>
          <cell r="O169">
            <v>40457</v>
          </cell>
          <cell r="Q169" t="str">
            <v>隔年</v>
          </cell>
          <cell r="R169" t="str">
            <v>建築基準法第12条の規定に基づく定期調査業務委託</v>
          </cell>
          <cell r="S169" t="str">
            <v>小学校施設管理費</v>
          </cell>
        </row>
        <row r="170">
          <cell r="M170">
            <v>126000</v>
          </cell>
          <cell r="N170">
            <v>40456</v>
          </cell>
          <cell r="O170" t="str">
            <v>～</v>
          </cell>
          <cell r="P170">
            <v>40507</v>
          </cell>
        </row>
        <row r="171">
          <cell r="C171" t="str">
            <v>川連小学校特殊建築物定期調査業務委託</v>
          </cell>
          <cell r="D171" t="str">
            <v>有限会社　創建築設計事務所　　　　　　　　　　　　　　　代表取締役　清水川　隆</v>
          </cell>
          <cell r="E171" t="str">
            <v>有限会社　創建築設計事務所　　　　　　　　　　　　　　　代表取締役　清水川　隆</v>
          </cell>
          <cell r="N171" t="str">
            <v>随意契約</v>
          </cell>
          <cell r="O171">
            <v>40457</v>
          </cell>
          <cell r="Q171" t="str">
            <v>隔年</v>
          </cell>
          <cell r="R171" t="str">
            <v>建築基準法第12条の規定に基づく定期調査業務委託</v>
          </cell>
          <cell r="S171" t="str">
            <v>小学校施設管理費</v>
          </cell>
        </row>
        <row r="172">
          <cell r="M172">
            <v>165900</v>
          </cell>
          <cell r="N172">
            <v>40456</v>
          </cell>
          <cell r="O172" t="str">
            <v>～</v>
          </cell>
          <cell r="P172">
            <v>40507</v>
          </cell>
        </row>
        <row r="173">
          <cell r="C173" t="str">
            <v>駒形小学校特殊建築物定期調査業務委託</v>
          </cell>
          <cell r="D173" t="str">
            <v>有限会社　創建築設計事務所　　　　　　　　　　　　　　　代表取締役　清水川　隆</v>
          </cell>
          <cell r="E173" t="str">
            <v>有限会社　創建築設計事務所　　　　　　　　　　　　　　　代表取締役　清水川　隆</v>
          </cell>
          <cell r="N173" t="str">
            <v>随意契約</v>
          </cell>
          <cell r="O173">
            <v>40457</v>
          </cell>
          <cell r="Q173" t="str">
            <v>隔年</v>
          </cell>
          <cell r="R173" t="str">
            <v>建築基準法第12条の規定に基づく定期調査業務委託</v>
          </cell>
          <cell r="S173" t="str">
            <v>小学校施設管理費</v>
          </cell>
        </row>
        <row r="174">
          <cell r="M174">
            <v>134400</v>
          </cell>
          <cell r="N174">
            <v>40456</v>
          </cell>
          <cell r="O174" t="str">
            <v>～</v>
          </cell>
          <cell r="P174">
            <v>40507</v>
          </cell>
        </row>
        <row r="175">
          <cell r="C175" t="str">
            <v>横堀小学校特殊建築物定期調査業務委託</v>
          </cell>
          <cell r="D175" t="str">
            <v>株式会社　近建築設計事務所　代表取締役　早山政美</v>
          </cell>
          <cell r="E175" t="str">
            <v>株式会社　近建築設計事務所　代表取締役　早山政美</v>
          </cell>
          <cell r="N175" t="str">
            <v>随意契約</v>
          </cell>
          <cell r="O175">
            <v>40457</v>
          </cell>
          <cell r="Q175" t="str">
            <v>隔年</v>
          </cell>
          <cell r="R175" t="str">
            <v>建築基準法第12条の規定に基づく定期調査業務委託</v>
          </cell>
          <cell r="S175" t="str">
            <v>小学校施設管理費</v>
          </cell>
        </row>
        <row r="176">
          <cell r="M176">
            <v>120750</v>
          </cell>
          <cell r="N176">
            <v>40456</v>
          </cell>
          <cell r="O176" t="str">
            <v>～</v>
          </cell>
          <cell r="P176">
            <v>40507</v>
          </cell>
        </row>
        <row r="177">
          <cell r="C177" t="str">
            <v>院内小学校特殊建築物定期調査業務委託</v>
          </cell>
          <cell r="D177" t="str">
            <v>株式会社　近建築設計事務所　代表取締役　早山政美</v>
          </cell>
          <cell r="E177" t="str">
            <v>株式会社　近建築設計事務所　代表取締役　早山政美</v>
          </cell>
          <cell r="N177" t="str">
            <v>随意契約</v>
          </cell>
          <cell r="O177">
            <v>40457</v>
          </cell>
          <cell r="Q177" t="str">
            <v>隔年</v>
          </cell>
          <cell r="R177" t="str">
            <v>建築基準法第12条の規定に基づく定期調査業務委託</v>
          </cell>
          <cell r="S177" t="str">
            <v>小学校施設管理費</v>
          </cell>
        </row>
        <row r="178">
          <cell r="M178">
            <v>103950</v>
          </cell>
          <cell r="N178">
            <v>40456</v>
          </cell>
          <cell r="O178" t="str">
            <v>～</v>
          </cell>
          <cell r="P178">
            <v>40507</v>
          </cell>
        </row>
        <row r="179">
          <cell r="C179" t="str">
            <v>秋ノ宮小学校特殊建築物定期調査業務委託</v>
          </cell>
          <cell r="D179" t="str">
            <v>株式会社　近建築設計事務所　代表取締役　早山政美</v>
          </cell>
          <cell r="E179" t="str">
            <v>株式会社　近建築設計事務所　代表取締役　早山政美</v>
          </cell>
          <cell r="N179" t="str">
            <v>随意契約</v>
          </cell>
          <cell r="O179">
            <v>40457</v>
          </cell>
          <cell r="Q179" t="str">
            <v>隔年</v>
          </cell>
          <cell r="R179" t="str">
            <v>建築基準法第12条の規定に基づく定期調査業務委託</v>
          </cell>
          <cell r="S179" t="str">
            <v>小学校施設管理費</v>
          </cell>
        </row>
        <row r="180">
          <cell r="M180">
            <v>109200</v>
          </cell>
          <cell r="N180">
            <v>40456</v>
          </cell>
          <cell r="O180" t="str">
            <v>～</v>
          </cell>
          <cell r="P180">
            <v>40507</v>
          </cell>
        </row>
        <row r="181">
          <cell r="C181" t="str">
            <v>中山小学校特殊建築物定期調査業務委託</v>
          </cell>
          <cell r="D181" t="str">
            <v>株式会社　近建築設計事務所　代表取締役　早山政美</v>
          </cell>
          <cell r="E181" t="str">
            <v>株式会社　近建築設計事務所　代表取締役　早山政美</v>
          </cell>
          <cell r="N181" t="str">
            <v>随意契約</v>
          </cell>
          <cell r="O181">
            <v>40457</v>
          </cell>
          <cell r="Q181" t="str">
            <v>隔年</v>
          </cell>
          <cell r="R181" t="str">
            <v>建築基準法第12条の規定に基づく定期調査業務委託</v>
          </cell>
          <cell r="S181" t="str">
            <v>小学校施設管理費</v>
          </cell>
        </row>
        <row r="182">
          <cell r="M182">
            <v>103950</v>
          </cell>
          <cell r="N182">
            <v>40456</v>
          </cell>
          <cell r="O182" t="str">
            <v>～</v>
          </cell>
          <cell r="P182">
            <v>40507</v>
          </cell>
        </row>
        <row r="183">
          <cell r="C183" t="str">
            <v>小野小学校特殊建築物定期調査業務委託</v>
          </cell>
          <cell r="D183" t="str">
            <v>株式会社　近建築設計事務所　代表取締役　早山政美</v>
          </cell>
          <cell r="E183" t="str">
            <v>株式会社　近建築設計事務所　代表取締役　早山政美</v>
          </cell>
          <cell r="N183" t="str">
            <v>随意契約</v>
          </cell>
          <cell r="O183">
            <v>40457</v>
          </cell>
          <cell r="Q183" t="str">
            <v>隔年</v>
          </cell>
          <cell r="R183" t="str">
            <v>建築基準法第12条の規定に基づく定期調査業務委託</v>
          </cell>
          <cell r="S183" t="str">
            <v>小学校施設管理費</v>
          </cell>
        </row>
        <row r="184">
          <cell r="M184">
            <v>109200</v>
          </cell>
          <cell r="N184">
            <v>40456</v>
          </cell>
          <cell r="O184" t="str">
            <v>～</v>
          </cell>
          <cell r="P184">
            <v>40507</v>
          </cell>
        </row>
        <row r="185">
          <cell r="C185" t="str">
            <v>皆瀬小学校特殊建築物定期調査業務委託</v>
          </cell>
          <cell r="D185" t="str">
            <v>株式会社　近建築設計事務所　代表取締役　早山政美</v>
          </cell>
          <cell r="E185" t="str">
            <v>株式会社　近建築設計事務所　代表取締役　早山政美</v>
          </cell>
          <cell r="N185" t="str">
            <v>随意契約</v>
          </cell>
          <cell r="O185">
            <v>40457</v>
          </cell>
          <cell r="Q185" t="str">
            <v>隔年</v>
          </cell>
          <cell r="R185" t="str">
            <v>建築基準法第12条の規定に基づく定期調査業務委託</v>
          </cell>
          <cell r="S185" t="str">
            <v>小学校施設管理費</v>
          </cell>
        </row>
        <row r="186">
          <cell r="M186">
            <v>75600</v>
          </cell>
          <cell r="N186">
            <v>40456</v>
          </cell>
          <cell r="O186" t="str">
            <v>～</v>
          </cell>
          <cell r="P186">
            <v>40507</v>
          </cell>
        </row>
        <row r="187">
          <cell r="D187" t="str">
            <v>計</v>
          </cell>
          <cell r="E187" t="str">
            <v>計</v>
          </cell>
        </row>
        <row r="188">
          <cell r="K188">
            <v>2731000</v>
          </cell>
          <cell r="L188">
            <v>0</v>
          </cell>
          <cell r="M188">
            <v>2240700</v>
          </cell>
        </row>
        <row r="189">
          <cell r="B189">
            <v>43</v>
          </cell>
          <cell r="C189" t="str">
            <v>湯沢西小学校エレベーター
保守点検業務委託</v>
          </cell>
          <cell r="D189" t="str">
            <v>東芝エレベーター株式会社東北支社
支社長　村山岳司</v>
          </cell>
          <cell r="E189" t="str">
            <v>東芝エレベーター株式会社
東北支社秋田営業所</v>
          </cell>
          <cell r="F189" t="str">
            <v>〒010-0001
秋田市中通2-4-19
商工中金第一生命秋田ビル</v>
          </cell>
          <cell r="G189" t="str">
            <v>018-835-6322</v>
          </cell>
          <cell r="H189" t="str">
            <v>018-835-6376</v>
          </cell>
          <cell r="I189" t="str">
            <v>所長：小島弘一、担当：加藤定志</v>
          </cell>
          <cell r="N189" t="str">
            <v>随意契約</v>
          </cell>
          <cell r="O189">
            <v>40634</v>
          </cell>
          <cell r="Q189" t="str">
            <v>毎年更新</v>
          </cell>
          <cell r="R189" t="str">
            <v>エレベーターの保守点検業務</v>
          </cell>
          <cell r="S189" t="str">
            <v>小学校施設管理費</v>
          </cell>
        </row>
        <row r="190">
          <cell r="K190">
            <v>1634000</v>
          </cell>
          <cell r="L190">
            <v>1319000</v>
          </cell>
          <cell r="M190">
            <v>567000</v>
          </cell>
          <cell r="N190">
            <v>40634</v>
          </cell>
          <cell r="O190" t="str">
            <v>～</v>
          </cell>
          <cell r="P190">
            <v>40999</v>
          </cell>
        </row>
        <row r="191">
          <cell r="B191">
            <v>44</v>
          </cell>
          <cell r="C191" t="str">
            <v>須川小学校小荷物専用昇降機保守点検業務委託</v>
          </cell>
          <cell r="D191" t="str">
            <v>菱明三菱電機機器販売株式会社　　　　　　　　　　　　　　取締役社長　寶田謙一</v>
          </cell>
          <cell r="E191" t="str">
            <v>菱明三菱電機機器販売
株式会社</v>
          </cell>
          <cell r="G191" t="str">
            <v>018-862-5511</v>
          </cell>
          <cell r="H191" t="str">
            <v>018-865-1099</v>
          </cell>
          <cell r="N191" t="str">
            <v>随意契約</v>
          </cell>
          <cell r="O191">
            <v>40634</v>
          </cell>
          <cell r="Q191" t="str">
            <v>毎年更新</v>
          </cell>
          <cell r="R191" t="str">
            <v>小荷物専用昇降機の保守点検業務</v>
          </cell>
          <cell r="S191" t="str">
            <v>小学校施設管理費</v>
          </cell>
        </row>
        <row r="192">
          <cell r="K192">
            <v>1067000</v>
          </cell>
          <cell r="M192">
            <v>116802</v>
          </cell>
          <cell r="N192">
            <v>40634</v>
          </cell>
          <cell r="O192" t="str">
            <v>～</v>
          </cell>
          <cell r="P192">
            <v>40999</v>
          </cell>
        </row>
        <row r="193">
          <cell r="B193">
            <v>45</v>
          </cell>
          <cell r="C193" t="str">
            <v>稲庭小学校小荷物専用昇降機保守点検業務委託</v>
          </cell>
          <cell r="D193" t="str">
            <v>クマリフト株式会社
東北支店　
支店長　荘司　豊</v>
          </cell>
          <cell r="E193" t="str">
            <v>クマリフト株式会社　
東北支店</v>
          </cell>
          <cell r="G193" t="str">
            <v>022-288-6000</v>
          </cell>
          <cell r="H193" t="str">
            <v>022-288-0800</v>
          </cell>
          <cell r="N193" t="str">
            <v>随意契約</v>
          </cell>
          <cell r="O193">
            <v>40634</v>
          </cell>
          <cell r="Q193" t="str">
            <v>毎年更新</v>
          </cell>
          <cell r="R193" t="str">
            <v>小荷物専用昇降機の保守点検業務</v>
          </cell>
          <cell r="S193" t="str">
            <v>小学校施設管理費</v>
          </cell>
        </row>
        <row r="194">
          <cell r="K194">
            <v>950198</v>
          </cell>
          <cell r="M194">
            <v>93240</v>
          </cell>
          <cell r="N194">
            <v>40634</v>
          </cell>
          <cell r="O194" t="str">
            <v>～</v>
          </cell>
          <cell r="P194">
            <v>40999</v>
          </cell>
        </row>
        <row r="195">
          <cell r="B195">
            <v>42</v>
          </cell>
          <cell r="C195" t="str">
            <v>湯沢東小学校・湯沢北中学校エレベーター
保守点検業務委託</v>
          </cell>
          <cell r="D195" t="str">
            <v>株式会社 日立ビルシステム東北支社
支社長　大沼　誠</v>
          </cell>
          <cell r="E195" t="str">
            <v>株式会社 日立ビルシステム
東北支社 秋田営業所</v>
          </cell>
          <cell r="G195" t="str">
            <v>018-864-6886</v>
          </cell>
          <cell r="H195" t="str">
            <v>018-864-3070</v>
          </cell>
          <cell r="I195" t="str">
            <v>佐藤健二</v>
          </cell>
          <cell r="N195" t="str">
            <v>随意契約</v>
          </cell>
          <cell r="O195">
            <v>40725</v>
          </cell>
          <cell r="Q195" t="str">
            <v>毎年更新</v>
          </cell>
          <cell r="R195" t="str">
            <v>エレベーターの保守点検業務</v>
          </cell>
          <cell r="S195" t="str">
            <v>小学校施設管理費</v>
          </cell>
        </row>
        <row r="196">
          <cell r="K196">
            <v>634694</v>
          </cell>
          <cell r="M196">
            <v>406350</v>
          </cell>
          <cell r="N196">
            <v>40723</v>
          </cell>
          <cell r="O196" t="str">
            <v>～</v>
          </cell>
          <cell r="P196">
            <v>40999</v>
          </cell>
        </row>
        <row r="197">
          <cell r="C197" t="str">
            <v>川連小学校
芝生維持管理業務委託</v>
          </cell>
          <cell r="D197" t="str">
            <v>造園業　藤植木
代表　後藤　悦朗</v>
          </cell>
          <cell r="E197" t="str">
            <v>造園業　藤植木
代表　後藤　悦朗</v>
          </cell>
          <cell r="N197" t="str">
            <v>随意契約</v>
          </cell>
          <cell r="O197">
            <v>40690</v>
          </cell>
          <cell r="Q197" t="str">
            <v>毎年更新</v>
          </cell>
          <cell r="R197" t="str">
            <v>芝生の薬剤散布等の維持管理業務</v>
          </cell>
          <cell r="S197" t="str">
            <v>小学校施設管理費</v>
          </cell>
        </row>
        <row r="198">
          <cell r="K198">
            <v>856958</v>
          </cell>
          <cell r="L198">
            <v>315000</v>
          </cell>
          <cell r="M198">
            <v>222264</v>
          </cell>
          <cell r="N198">
            <v>40689</v>
          </cell>
          <cell r="O198" t="str">
            <v>～</v>
          </cell>
          <cell r="P198">
            <v>40816</v>
          </cell>
        </row>
        <row r="199">
          <cell r="D199" t="str">
            <v>計</v>
          </cell>
          <cell r="E199" t="str">
            <v>計</v>
          </cell>
        </row>
        <row r="200">
          <cell r="K200">
            <v>1444000</v>
          </cell>
          <cell r="L200">
            <v>1634000</v>
          </cell>
          <cell r="M200">
            <v>1405656</v>
          </cell>
        </row>
        <row r="201">
          <cell r="C201" t="str">
            <v>小学校費</v>
          </cell>
          <cell r="D201" t="str">
            <v>合計</v>
          </cell>
          <cell r="E201" t="str">
            <v>合計</v>
          </cell>
        </row>
        <row r="202">
          <cell r="K202">
            <v>1444000</v>
          </cell>
          <cell r="L202">
            <v>12656900</v>
          </cell>
        </row>
        <row r="203">
          <cell r="B203">
            <v>18</v>
          </cell>
          <cell r="C203" t="str">
            <v>湯沢南中学校自家用電気工作物保安管理業務委託</v>
          </cell>
          <cell r="D203" t="str">
            <v>一般財団法人　東北電気保安協会　秋田事業本部　
事業本部長　伊藤　純一</v>
          </cell>
          <cell r="E203" t="str">
            <v>一般財団法人　東北電気保安協会　秋田事業本部　
事業本部長　伊藤　純一</v>
          </cell>
          <cell r="F203" t="str">
            <v>契約者名称変更予定</v>
          </cell>
          <cell r="J203">
            <v>999</v>
          </cell>
          <cell r="M203">
            <v>128142</v>
          </cell>
          <cell r="N203" t="str">
            <v>随意契約</v>
          </cell>
          <cell r="O203">
            <v>40634</v>
          </cell>
          <cell r="Q203" t="str">
            <v>毎年更新</v>
          </cell>
          <cell r="R203" t="str">
            <v>自家用電気工作物の保安管理業務委託</v>
          </cell>
          <cell r="S203" t="str">
            <v>中学校施設管理費</v>
          </cell>
        </row>
        <row r="204">
          <cell r="K204">
            <v>3345000</v>
          </cell>
          <cell r="L204">
            <v>853000</v>
          </cell>
          <cell r="N204">
            <v>40634</v>
          </cell>
          <cell r="O204" t="str">
            <v>～</v>
          </cell>
          <cell r="P204">
            <v>40999</v>
          </cell>
        </row>
        <row r="205">
          <cell r="B205">
            <v>19</v>
          </cell>
          <cell r="C205" t="str">
            <v>山田中学校自家用電気工作物保安管理業務委託</v>
          </cell>
          <cell r="D205" t="str">
            <v>一般財団法人　東北電気保安協会　秋田事業本部　
事業本部長　伊藤　純一</v>
          </cell>
          <cell r="E205" t="str">
            <v>一般財団法人　東北電気保安協会　秋田事業本部　
事業本部長　伊藤　純一</v>
          </cell>
          <cell r="J205">
            <v>999</v>
          </cell>
          <cell r="M205">
            <v>128142</v>
          </cell>
          <cell r="N205" t="str">
            <v>随意契約</v>
          </cell>
          <cell r="O205">
            <v>40634</v>
          </cell>
          <cell r="Q205" t="str">
            <v>毎年更新</v>
          </cell>
          <cell r="R205" t="str">
            <v>自家用電気工作物の保安管理業務委託</v>
          </cell>
          <cell r="S205" t="str">
            <v>中学校施設管理費</v>
          </cell>
        </row>
        <row r="206">
          <cell r="K206">
            <v>3216858</v>
          </cell>
          <cell r="N206">
            <v>40634</v>
          </cell>
          <cell r="O206" t="str">
            <v>～</v>
          </cell>
          <cell r="P206">
            <v>40999</v>
          </cell>
        </row>
        <row r="207">
          <cell r="B207">
            <v>20</v>
          </cell>
          <cell r="C207" t="str">
            <v>須川中学校自家用電気工作物保安管理業務委託</v>
          </cell>
          <cell r="D207" t="str">
            <v>一般財団法人　東北電気保安協会　秋田事業本部　
事業本部長　伊藤　純一</v>
          </cell>
          <cell r="E207" t="str">
            <v>一般財団法人　東北電気保安協会　秋田事業本部　
事業本部長　伊藤　純一</v>
          </cell>
          <cell r="J207">
            <v>999</v>
          </cell>
          <cell r="M207">
            <v>140616</v>
          </cell>
          <cell r="N207" t="str">
            <v>随意契約</v>
          </cell>
          <cell r="O207">
            <v>40634</v>
          </cell>
          <cell r="Q207" t="str">
            <v>毎年更新</v>
          </cell>
          <cell r="R207" t="str">
            <v>自家用電気工作物の保安管理業務委託</v>
          </cell>
          <cell r="S207" t="str">
            <v>中学校施設管理費</v>
          </cell>
        </row>
        <row r="208">
          <cell r="K208">
            <v>3088716</v>
          </cell>
          <cell r="N208">
            <v>40634</v>
          </cell>
          <cell r="O208" t="str">
            <v>～</v>
          </cell>
          <cell r="P208">
            <v>40999</v>
          </cell>
        </row>
        <row r="209">
          <cell r="B209">
            <v>21</v>
          </cell>
          <cell r="C209" t="str">
            <v>稲川中学校自家用電気工作物保安管理業務委託</v>
          </cell>
          <cell r="D209" t="str">
            <v>一般財団法人　東北電気保安協会　秋田事業本部　
事業本部長　伊藤　純一</v>
          </cell>
          <cell r="E209" t="str">
            <v>一般財団法人　東北電気保安協会　秋田事業本部　
事業本部長　伊藤　純一</v>
          </cell>
          <cell r="J209">
            <v>999</v>
          </cell>
          <cell r="M209">
            <v>171234</v>
          </cell>
          <cell r="N209" t="str">
            <v>随意契約</v>
          </cell>
          <cell r="O209">
            <v>40634</v>
          </cell>
          <cell r="Q209" t="str">
            <v>毎年更新</v>
          </cell>
          <cell r="R209" t="str">
            <v>自家用電気工作物の保安管理業務委託</v>
          </cell>
          <cell r="S209" t="str">
            <v>中学校施設管理費</v>
          </cell>
        </row>
        <row r="210">
          <cell r="K210">
            <v>2948100</v>
          </cell>
          <cell r="N210">
            <v>40634</v>
          </cell>
          <cell r="O210" t="str">
            <v>～</v>
          </cell>
          <cell r="P210">
            <v>40999</v>
          </cell>
        </row>
        <row r="211">
          <cell r="B211">
            <v>22</v>
          </cell>
          <cell r="C211" t="str">
            <v>雄勝中学校自家用電気工作物保安管理業務委託</v>
          </cell>
          <cell r="D211" t="str">
            <v>一般財団法人　東北電気保安協会　秋田事業本部　
事業本部長　伊藤　純一</v>
          </cell>
          <cell r="E211" t="str">
            <v>一般財団法人　東北電気保安協会　秋田事業本部　
事業本部長　伊藤　純一</v>
          </cell>
          <cell r="J211">
            <v>999</v>
          </cell>
          <cell r="M211">
            <v>143766</v>
          </cell>
          <cell r="N211" t="str">
            <v>随意契約</v>
          </cell>
          <cell r="O211">
            <v>40634</v>
          </cell>
          <cell r="Q211" t="str">
            <v>毎年更新</v>
          </cell>
          <cell r="R211" t="str">
            <v>自家用電気工作物の保安管理業務委託</v>
          </cell>
          <cell r="S211" t="str">
            <v>中学校施設管理費</v>
          </cell>
        </row>
        <row r="212">
          <cell r="K212">
            <v>2776866</v>
          </cell>
          <cell r="N212">
            <v>40634</v>
          </cell>
          <cell r="O212" t="str">
            <v>～</v>
          </cell>
          <cell r="P212">
            <v>40999</v>
          </cell>
        </row>
        <row r="213">
          <cell r="B213">
            <v>23</v>
          </cell>
          <cell r="C213" t="str">
            <v>皆瀬中学校自家用電気工作物保安管理業務委託</v>
          </cell>
          <cell r="D213" t="str">
            <v>一般財団法人　東北電気保安協会　秋田事業本部　
事業本部長　伊藤　純一</v>
          </cell>
          <cell r="E213" t="str">
            <v>一般財団法人　東北電気保安協会　秋田事業本部　
事業本部長　伊藤　純一</v>
          </cell>
          <cell r="J213">
            <v>999</v>
          </cell>
          <cell r="M213">
            <v>140616</v>
          </cell>
          <cell r="N213" t="str">
            <v>随意契約</v>
          </cell>
          <cell r="O213">
            <v>40634</v>
          </cell>
          <cell r="Q213" t="str">
            <v>毎年更新</v>
          </cell>
          <cell r="R213" t="str">
            <v>自家用電気工作物の保安管理業務委託</v>
          </cell>
          <cell r="S213" t="str">
            <v>中学校施設管理費</v>
          </cell>
        </row>
        <row r="214">
          <cell r="K214">
            <v>2633100</v>
          </cell>
          <cell r="N214">
            <v>40634</v>
          </cell>
          <cell r="O214" t="str">
            <v>～</v>
          </cell>
          <cell r="P214">
            <v>40999</v>
          </cell>
        </row>
        <row r="215">
          <cell r="B215">
            <v>39</v>
          </cell>
          <cell r="C215" t="str">
            <v>湯沢南中学校浄化槽保守点検及び清掃業務委託</v>
          </cell>
          <cell r="D215" t="str">
            <v>合資会社　県南清掃興業
代表社員　高橋七十一</v>
          </cell>
          <cell r="E215" t="str">
            <v>合資会社　県南清掃興業
代表社員　高橋七十一</v>
          </cell>
          <cell r="G215" t="str">
            <v>72-2833</v>
          </cell>
          <cell r="H215" t="str">
            <v>72-2823</v>
          </cell>
          <cell r="N215" t="str">
            <v>随意契約</v>
          </cell>
          <cell r="O215">
            <v>40634</v>
          </cell>
          <cell r="Q215" t="str">
            <v>毎年更新</v>
          </cell>
          <cell r="R215" t="str">
            <v>浄化槽の保守点検・清掃業務委託</v>
          </cell>
          <cell r="S215" t="str">
            <v>中学校施設管理費</v>
          </cell>
        </row>
        <row r="216">
          <cell r="K216">
            <v>2492484</v>
          </cell>
          <cell r="L216">
            <v>1157000</v>
          </cell>
          <cell r="M216">
            <v>579285</v>
          </cell>
          <cell r="N216">
            <v>40634</v>
          </cell>
          <cell r="O216" t="str">
            <v>～</v>
          </cell>
          <cell r="P216">
            <v>40999</v>
          </cell>
        </row>
        <row r="217">
          <cell r="B217">
            <v>40</v>
          </cell>
          <cell r="C217" t="str">
            <v>須川中学校浄化槽保守点検及び清掃業務委託</v>
          </cell>
          <cell r="D217" t="str">
            <v>県南衛生合資会社　
代表社員　平元　豊</v>
          </cell>
          <cell r="E217" t="str">
            <v>県南衛生合資会社　
代表社員　平元　豊</v>
          </cell>
          <cell r="G217" t="str">
            <v>73-2507</v>
          </cell>
          <cell r="H217" t="str">
            <v>72-5119</v>
          </cell>
          <cell r="N217" t="str">
            <v>随意契約</v>
          </cell>
          <cell r="O217">
            <v>40634</v>
          </cell>
          <cell r="Q217" t="str">
            <v>毎年更新</v>
          </cell>
          <cell r="R217" t="str">
            <v>浄化槽の保守点検・清掃業務委託</v>
          </cell>
          <cell r="S217" t="str">
            <v>中学校施設管理費</v>
          </cell>
        </row>
        <row r="218">
          <cell r="K218">
            <v>1913199</v>
          </cell>
          <cell r="M218">
            <v>125160</v>
          </cell>
          <cell r="N218">
            <v>40634</v>
          </cell>
          <cell r="O218" t="str">
            <v>～</v>
          </cell>
          <cell r="P218">
            <v>40999</v>
          </cell>
        </row>
        <row r="219">
          <cell r="B219">
            <v>41</v>
          </cell>
          <cell r="C219" t="str">
            <v>雄勝中学校浄化槽保守点検及び清掃業務委託</v>
          </cell>
          <cell r="D219" t="str">
            <v>有限会社　雄勝清掃社　
代表取締役　平元　豊</v>
          </cell>
          <cell r="E219" t="str">
            <v>有限会社　雄勝清掃社　
代表取締役　平元　豊</v>
          </cell>
          <cell r="G219" t="str">
            <v>52-2011</v>
          </cell>
          <cell r="H219" t="str">
            <v>52-5193</v>
          </cell>
          <cell r="N219" t="str">
            <v>随意契約</v>
          </cell>
          <cell r="O219">
            <v>40269</v>
          </cell>
          <cell r="Q219" t="str">
            <v>毎年更新</v>
          </cell>
          <cell r="R219" t="str">
            <v>浄化槽の保守点検・清掃業務委託</v>
          </cell>
          <cell r="S219" t="str">
            <v>中学校施設管理費</v>
          </cell>
        </row>
        <row r="220">
          <cell r="K220">
            <v>1580664</v>
          </cell>
          <cell r="M220">
            <v>245175</v>
          </cell>
          <cell r="N220">
            <v>40634</v>
          </cell>
          <cell r="O220" t="str">
            <v>～</v>
          </cell>
          <cell r="P220">
            <v>40999</v>
          </cell>
        </row>
        <row r="221">
          <cell r="C221" t="str">
            <v>湯沢地区中学校消防用設備等保守点検業務委託</v>
          </cell>
          <cell r="D221" t="str">
            <v>有限会社　セフティ　
代表取締役　佐々木勝孝</v>
          </cell>
          <cell r="E221" t="str">
            <v>有限会社　セフティ　
代表取締役　佐々木勝孝</v>
          </cell>
          <cell r="N221" t="str">
            <v>随意契約</v>
          </cell>
          <cell r="O221">
            <v>40690</v>
          </cell>
          <cell r="Q221" t="str">
            <v>毎年更新</v>
          </cell>
          <cell r="R221" t="str">
            <v>消防用設備等の保守点検業務委託</v>
          </cell>
          <cell r="S221" t="str">
            <v>中学校施設管理費</v>
          </cell>
        </row>
        <row r="222">
          <cell r="K222">
            <v>1163289</v>
          </cell>
          <cell r="L222">
            <v>886000</v>
          </cell>
          <cell r="M222">
            <v>516600</v>
          </cell>
          <cell r="N222">
            <v>40689</v>
          </cell>
          <cell r="O222" t="str">
            <v>～</v>
          </cell>
          <cell r="P222">
            <v>40999</v>
          </cell>
        </row>
        <row r="223">
          <cell r="C223" t="str">
            <v>稲川中学校消防用設備等保守点検業務委託</v>
          </cell>
          <cell r="D223" t="str">
            <v>株式会社　高義商会　
代表取締役　高橋功</v>
          </cell>
          <cell r="E223" t="str">
            <v>株式会社　高義商会　
代表取締役　高橋功</v>
          </cell>
          <cell r="N223" t="str">
            <v>随意契約</v>
          </cell>
          <cell r="O223">
            <v>40690</v>
          </cell>
          <cell r="Q223" t="str">
            <v>毎年更新</v>
          </cell>
          <cell r="R223" t="str">
            <v>消防用設備等の保守点検業務委託</v>
          </cell>
          <cell r="S223" t="str">
            <v>中学校施設管理費</v>
          </cell>
        </row>
        <row r="224">
          <cell r="K224">
            <v>646689</v>
          </cell>
          <cell r="M224">
            <v>105000</v>
          </cell>
          <cell r="N224">
            <v>40689</v>
          </cell>
          <cell r="O224" t="str">
            <v>～</v>
          </cell>
          <cell r="P224">
            <v>40999</v>
          </cell>
        </row>
        <row r="225">
          <cell r="C225" t="str">
            <v>雄勝中学校消防用設備等保守点検業務委託</v>
          </cell>
          <cell r="D225" t="str">
            <v>株式会社　旺住　
代表取締役　佐々木栄一</v>
          </cell>
          <cell r="E225" t="str">
            <v>株式会社　旺住　
代表取締役　佐々木栄一</v>
          </cell>
          <cell r="N225" t="str">
            <v>随意契約</v>
          </cell>
          <cell r="O225">
            <v>40690</v>
          </cell>
          <cell r="Q225" t="str">
            <v>毎年更新</v>
          </cell>
          <cell r="R225" t="str">
            <v>消防用設備等の保守点検業務委託</v>
          </cell>
          <cell r="S225" t="str">
            <v>中学校施設管理費</v>
          </cell>
        </row>
        <row r="226">
          <cell r="K226">
            <v>541689</v>
          </cell>
          <cell r="M226">
            <v>165900</v>
          </cell>
          <cell r="N226">
            <v>40689</v>
          </cell>
          <cell r="O226" t="str">
            <v>～</v>
          </cell>
          <cell r="P226">
            <v>40999</v>
          </cell>
        </row>
        <row r="227">
          <cell r="C227" t="str">
            <v>皆瀬中学校消防用設備等保守点検業務委託</v>
          </cell>
          <cell r="D227" t="str">
            <v>有限会社　セフティ　
代表取締役　佐々木勝孝</v>
          </cell>
          <cell r="E227" t="str">
            <v>有限会社　セフティ　
代表取締役　佐々木勝孝</v>
          </cell>
          <cell r="N227" t="str">
            <v>随意契約</v>
          </cell>
          <cell r="O227">
            <v>40690</v>
          </cell>
          <cell r="Q227" t="str">
            <v>毎年更新</v>
          </cell>
          <cell r="R227" t="str">
            <v>消防用設備等の保守点検業務委託</v>
          </cell>
          <cell r="S227" t="str">
            <v>中学校施設管理費</v>
          </cell>
        </row>
        <row r="228">
          <cell r="K228">
            <v>375789</v>
          </cell>
          <cell r="M228">
            <v>97650</v>
          </cell>
          <cell r="N228">
            <v>40689</v>
          </cell>
          <cell r="O228" t="str">
            <v>～</v>
          </cell>
          <cell r="P228">
            <v>40999</v>
          </cell>
        </row>
        <row r="229">
          <cell r="C229" t="str">
            <v>管内中学校プール循環浄化装置保守点検業務委託</v>
          </cell>
          <cell r="D229" t="str">
            <v>東邦産業株式会社　
代表取締役　浅野裕美子</v>
          </cell>
          <cell r="E229" t="str">
            <v>東邦産業株式会社　
代表取締役　浅野裕美子</v>
          </cell>
          <cell r="N229" t="str">
            <v>指名競争入札</v>
          </cell>
          <cell r="O229">
            <v>40690</v>
          </cell>
          <cell r="Q229" t="str">
            <v>毎年更新</v>
          </cell>
          <cell r="R229" t="str">
            <v>プール循環浄化装置の保守点検業務委託</v>
          </cell>
          <cell r="S229" t="str">
            <v>中学校施設管理費</v>
          </cell>
        </row>
        <row r="230">
          <cell r="K230">
            <v>1335489</v>
          </cell>
          <cell r="L230">
            <v>189000</v>
          </cell>
          <cell r="M230">
            <v>129150</v>
          </cell>
          <cell r="N230">
            <v>40689</v>
          </cell>
          <cell r="O230" t="str">
            <v>～</v>
          </cell>
          <cell r="P230">
            <v>40816</v>
          </cell>
        </row>
        <row r="231">
          <cell r="C231" t="str">
            <v>湯沢北中学校体育館暖房機保守清掃整備業務委託</v>
          </cell>
          <cell r="D231" t="str">
            <v>株式会社　鈴木空調機器
代表取締役　鈴木充</v>
          </cell>
          <cell r="E231" t="str">
            <v>株式会社　鈴木空調機器
代表取締役　鈴木充</v>
          </cell>
          <cell r="N231" t="str">
            <v>随意契約</v>
          </cell>
          <cell r="O231">
            <v>40819</v>
          </cell>
          <cell r="Q231" t="str">
            <v>毎年更新</v>
          </cell>
          <cell r="R231" t="str">
            <v>体育館暖房機の保守・清掃整備業務委託</v>
          </cell>
          <cell r="S231" t="str">
            <v>中学校施設管理費</v>
          </cell>
        </row>
        <row r="232">
          <cell r="L232">
            <v>321000</v>
          </cell>
          <cell r="M232">
            <v>158550</v>
          </cell>
          <cell r="N232">
            <v>40814</v>
          </cell>
          <cell r="O232" t="str">
            <v>～</v>
          </cell>
          <cell r="P232">
            <v>40999</v>
          </cell>
        </row>
        <row r="233">
          <cell r="C233" t="str">
            <v>須川中学校体育館暖房機保守清掃整備業務委託</v>
          </cell>
          <cell r="D233" t="str">
            <v>株式会社　鈴木空調機器
代表取締役　鈴木充</v>
          </cell>
          <cell r="E233" t="str">
            <v>株式会社　鈴木空調機器
代表取締役　鈴木充</v>
          </cell>
          <cell r="N233" t="str">
            <v>随意契約</v>
          </cell>
          <cell r="O233">
            <v>40819</v>
          </cell>
          <cell r="Q233" t="str">
            <v>毎年更新</v>
          </cell>
          <cell r="R233" t="str">
            <v>体育館暖房機の保守・清掃整備業務委託</v>
          </cell>
          <cell r="S233" t="str">
            <v>中学校施設管理費</v>
          </cell>
        </row>
        <row r="234">
          <cell r="M234">
            <v>100642</v>
          </cell>
          <cell r="N234">
            <v>40814</v>
          </cell>
          <cell r="O234" t="str">
            <v>～</v>
          </cell>
          <cell r="P234">
            <v>40999</v>
          </cell>
        </row>
        <row r="235">
          <cell r="D235" t="str">
            <v>計</v>
          </cell>
          <cell r="E235" t="str">
            <v>計</v>
          </cell>
        </row>
        <row r="236">
          <cell r="K236">
            <v>4146000</v>
          </cell>
          <cell r="L236">
            <v>4146000</v>
          </cell>
          <cell r="M236">
            <v>3075628</v>
          </cell>
        </row>
        <row r="237">
          <cell r="C237" t="str">
            <v>湯沢南中学校ボイラー保守・清掃整備業務委託</v>
          </cell>
          <cell r="D237" t="str">
            <v>川重冷熱工業株式会社
仙台支店　
支店長　大沼徳久</v>
          </cell>
          <cell r="E237" t="str">
            <v>川重冷熱工業株式会社
仙台支店</v>
          </cell>
          <cell r="G237" t="str">
            <v>022-266-5121</v>
          </cell>
          <cell r="H237" t="str">
            <v>022-266-5126</v>
          </cell>
          <cell r="N237" t="str">
            <v>随意契約</v>
          </cell>
          <cell r="O237">
            <v>40634</v>
          </cell>
          <cell r="Q237" t="str">
            <v>毎年更新</v>
          </cell>
          <cell r="R237" t="str">
            <v>ボイラーの保守・清掃整備業務委託</v>
          </cell>
          <cell r="S237" t="str">
            <v>中学校施設管理費</v>
          </cell>
        </row>
        <row r="238">
          <cell r="K238">
            <v>1515000</v>
          </cell>
          <cell r="L238">
            <v>873000</v>
          </cell>
          <cell r="M238">
            <v>220500</v>
          </cell>
          <cell r="N238">
            <v>40634</v>
          </cell>
          <cell r="O238" t="str">
            <v>～</v>
          </cell>
          <cell r="P238">
            <v>40999</v>
          </cell>
        </row>
        <row r="239">
          <cell r="B239">
            <v>31</v>
          </cell>
          <cell r="C239" t="str">
            <v>山田中学校ボイラー保守・清掃整備業務委託</v>
          </cell>
          <cell r="D239" t="str">
            <v>株式会社　ヤマキチ商店
代表取締役　茜谷浩二</v>
          </cell>
          <cell r="E239" t="str">
            <v>株式会社　ヤマキチ商店</v>
          </cell>
          <cell r="G239" t="str">
            <v>018-862-6171</v>
          </cell>
          <cell r="H239" t="str">
            <v>018-862-0971</v>
          </cell>
          <cell r="N239" t="str">
            <v>随意契約</v>
          </cell>
          <cell r="O239">
            <v>40269</v>
          </cell>
          <cell r="Q239" t="str">
            <v>毎年更新</v>
          </cell>
          <cell r="R239" t="str">
            <v>ボイラーの保守・清掃整備業務委託</v>
          </cell>
          <cell r="S239" t="str">
            <v>中学校施設管理費</v>
          </cell>
        </row>
        <row r="240">
          <cell r="K240">
            <v>1294500</v>
          </cell>
          <cell r="M240">
            <v>157500</v>
          </cell>
          <cell r="N240">
            <v>40634</v>
          </cell>
          <cell r="O240" t="str">
            <v>～</v>
          </cell>
          <cell r="P240">
            <v>40999</v>
          </cell>
        </row>
        <row r="241">
          <cell r="B241">
            <v>32</v>
          </cell>
          <cell r="C241" t="str">
            <v>須川中学校ボイラー保守・清掃整備業務委託</v>
          </cell>
          <cell r="D241" t="str">
            <v>株式会社　鈴木空調機器
代表取締役　鈴木充</v>
          </cell>
          <cell r="E241" t="str">
            <v>株式会社　鈴木空調機器</v>
          </cell>
          <cell r="G241" t="str">
            <v>018-868-3411</v>
          </cell>
          <cell r="H241" t="str">
            <v>018-868-0616</v>
          </cell>
          <cell r="N241" t="str">
            <v>随意契約</v>
          </cell>
          <cell r="O241">
            <v>40269</v>
          </cell>
          <cell r="Q241" t="str">
            <v>毎年更新</v>
          </cell>
          <cell r="R241" t="str">
            <v>ボイラーの保守・清掃整備業務委託</v>
          </cell>
          <cell r="S241" t="str">
            <v>中学校施設管理費</v>
          </cell>
        </row>
        <row r="242">
          <cell r="K242">
            <v>1137000</v>
          </cell>
          <cell r="M242">
            <v>121800</v>
          </cell>
          <cell r="N242">
            <v>40634</v>
          </cell>
          <cell r="O242" t="str">
            <v>～</v>
          </cell>
          <cell r="P242">
            <v>40999</v>
          </cell>
        </row>
        <row r="243">
          <cell r="C243" t="str">
            <v>雄勝中学校ボイラー保守・清掃整備業務委託</v>
          </cell>
          <cell r="D243" t="str">
            <v>川重冷熱工業株式会社
仙台支店　
支店長　大沼徳久</v>
          </cell>
          <cell r="E243" t="str">
            <v>川重冷熱工業株式会社
仙台支店</v>
          </cell>
          <cell r="G243" t="str">
            <v>022-266-5121</v>
          </cell>
          <cell r="H243" t="str">
            <v>022-266-5126</v>
          </cell>
          <cell r="N243" t="str">
            <v>随意契約</v>
          </cell>
          <cell r="O243">
            <v>40269</v>
          </cell>
          <cell r="Q243" t="str">
            <v>毎年更新</v>
          </cell>
          <cell r="R243" t="str">
            <v>ボイラーの保守・清掃整備業務委託</v>
          </cell>
          <cell r="S243" t="str">
            <v>中学校施設管理費</v>
          </cell>
        </row>
        <row r="244">
          <cell r="K244">
            <v>1015200</v>
          </cell>
          <cell r="M244">
            <v>372750</v>
          </cell>
          <cell r="N244">
            <v>40634</v>
          </cell>
          <cell r="O244" t="str">
            <v>～</v>
          </cell>
          <cell r="P244">
            <v>40999</v>
          </cell>
        </row>
        <row r="245">
          <cell r="C245" t="str">
            <v>管内中学校貯水槽清掃業務委託</v>
          </cell>
          <cell r="D245" t="str">
            <v>有限会社　環清工業　
代表取締役　伊藤儀一</v>
          </cell>
          <cell r="E245" t="str">
            <v>有限会社　環清工業　
代表取締役　伊藤儀一</v>
          </cell>
          <cell r="N245" t="str">
            <v>指名競争入札</v>
          </cell>
          <cell r="O245">
            <v>40747</v>
          </cell>
          <cell r="Q245" t="str">
            <v>毎年更新</v>
          </cell>
          <cell r="R245" t="str">
            <v>貯水槽の清掃業務委託</v>
          </cell>
          <cell r="S245" t="str">
            <v>中学校施設管理費</v>
          </cell>
        </row>
        <row r="246">
          <cell r="L246">
            <v>227000</v>
          </cell>
          <cell r="M246">
            <v>226800</v>
          </cell>
          <cell r="N246">
            <v>40366</v>
          </cell>
          <cell r="O246" t="str">
            <v>～</v>
          </cell>
          <cell r="P246">
            <v>40816</v>
          </cell>
        </row>
        <row r="247">
          <cell r="C247" t="str">
            <v>管内中学校地下タンク埋設配管漏洩検査及び清掃業務委託</v>
          </cell>
          <cell r="D247" t="str">
            <v>イワタニ東北株式会社　
秋田支店横手営業所　
所長　佐々木龍哉</v>
          </cell>
          <cell r="E247" t="str">
            <v>イワタニ東北株式会社　
秋田支店横手営業所　
所長　佐々木龍哉</v>
          </cell>
          <cell r="N247" t="str">
            <v>指名競争入札</v>
          </cell>
          <cell r="O247">
            <v>40739</v>
          </cell>
          <cell r="Q247" t="str">
            <v>毎年更新</v>
          </cell>
          <cell r="R247" t="str">
            <v>地下貯油タンク等の漏洩検査・清掃業務委託</v>
          </cell>
          <cell r="S247" t="str">
            <v>中学校施設管理費</v>
          </cell>
        </row>
        <row r="248">
          <cell r="K248">
            <v>414750</v>
          </cell>
          <cell r="L248">
            <v>415000</v>
          </cell>
          <cell r="M248">
            <v>344400</v>
          </cell>
          <cell r="N248">
            <v>40738</v>
          </cell>
          <cell r="O248" t="str">
            <v>～</v>
          </cell>
          <cell r="P248">
            <v>40816</v>
          </cell>
        </row>
        <row r="249">
          <cell r="D249" t="str">
            <v>計</v>
          </cell>
          <cell r="E249" t="str">
            <v>計</v>
          </cell>
        </row>
        <row r="250">
          <cell r="K250">
            <v>1854000</v>
          </cell>
          <cell r="L250">
            <v>1854000</v>
          </cell>
          <cell r="M250">
            <v>1443750</v>
          </cell>
        </row>
        <row r="251">
          <cell r="C251" t="str">
            <v>湯沢北中学校特殊建築物定期調査業務委託</v>
          </cell>
          <cell r="D251" t="str">
            <v>株式会社　近建築設計事務所　代表取締役　早山政美</v>
          </cell>
          <cell r="E251" t="str">
            <v>株式会社　近建築設計事務所　代表取締役　早山政美</v>
          </cell>
          <cell r="N251" t="str">
            <v>随意契約</v>
          </cell>
          <cell r="O251">
            <v>40457</v>
          </cell>
          <cell r="Q251" t="str">
            <v>隔年</v>
          </cell>
          <cell r="R251" t="str">
            <v>建築基準法第12条の規定に基づく定期調査業務委託</v>
          </cell>
          <cell r="S251" t="str">
            <v>中学校施設管理費</v>
          </cell>
        </row>
        <row r="252">
          <cell r="K252">
            <v>4581000</v>
          </cell>
          <cell r="M252">
            <v>175350</v>
          </cell>
          <cell r="N252">
            <v>40456</v>
          </cell>
          <cell r="O252" t="str">
            <v>～</v>
          </cell>
          <cell r="P252">
            <v>40507</v>
          </cell>
        </row>
        <row r="253">
          <cell r="C253" t="str">
            <v>山田中学校特殊建築物定期調査業務委託</v>
          </cell>
          <cell r="D253" t="str">
            <v>シグマ企画　加納設計　　　代表　加納静佳</v>
          </cell>
          <cell r="E253" t="str">
            <v>シグマ企画　加納設計　　　代表　加納静佳</v>
          </cell>
          <cell r="N253" t="str">
            <v>随意契約</v>
          </cell>
          <cell r="O253">
            <v>40457</v>
          </cell>
          <cell r="Q253" t="str">
            <v>隔年</v>
          </cell>
          <cell r="R253" t="str">
            <v>建築基準法第12条の規定に基づく定期調査業務委託</v>
          </cell>
          <cell r="S253" t="str">
            <v>中学校施設管理費</v>
          </cell>
        </row>
        <row r="254">
          <cell r="M254">
            <v>113400</v>
          </cell>
          <cell r="N254">
            <v>40456</v>
          </cell>
          <cell r="O254" t="str">
            <v>～</v>
          </cell>
          <cell r="P254">
            <v>40507</v>
          </cell>
        </row>
        <row r="255">
          <cell r="C255" t="str">
            <v>須川中学校特殊建築物定期調査業務委託</v>
          </cell>
          <cell r="D255" t="str">
            <v>シグマ企画　加納設計　　　代表　加納静佳</v>
          </cell>
          <cell r="E255" t="str">
            <v>シグマ企画　加納設計　　　代表　加納静佳</v>
          </cell>
          <cell r="N255" t="str">
            <v>随意契約</v>
          </cell>
          <cell r="O255">
            <v>40457</v>
          </cell>
          <cell r="Q255" t="str">
            <v>隔年</v>
          </cell>
          <cell r="R255" t="str">
            <v>建築基準法第12条の規定に基づく定期調査業務委託</v>
          </cell>
          <cell r="S255" t="str">
            <v>中学校施設管理費</v>
          </cell>
        </row>
        <row r="256">
          <cell r="M256">
            <v>107100</v>
          </cell>
          <cell r="N256">
            <v>40456</v>
          </cell>
          <cell r="O256" t="str">
            <v>～</v>
          </cell>
          <cell r="P256">
            <v>40507</v>
          </cell>
        </row>
        <row r="257">
          <cell r="C257" t="str">
            <v>湯沢南中学校特殊建築物定期調査業務委託</v>
          </cell>
          <cell r="D257" t="str">
            <v>株式会社　近建築設計事務所　代表取締役　早山政美</v>
          </cell>
          <cell r="E257" t="str">
            <v>株式会社　近建築設計事務所　代表取締役　早山政美</v>
          </cell>
          <cell r="N257" t="str">
            <v>随意契約</v>
          </cell>
          <cell r="O257">
            <v>40457</v>
          </cell>
          <cell r="Q257" t="str">
            <v>隔年</v>
          </cell>
          <cell r="R257" t="str">
            <v>建築基準法第12条の規定に基づく定期調査業務委託</v>
          </cell>
          <cell r="S257" t="str">
            <v>中学校施設管理費</v>
          </cell>
        </row>
        <row r="258">
          <cell r="M258">
            <v>206850</v>
          </cell>
          <cell r="N258">
            <v>40456</v>
          </cell>
          <cell r="O258" t="str">
            <v>～</v>
          </cell>
          <cell r="P258">
            <v>40507</v>
          </cell>
        </row>
        <row r="259">
          <cell r="C259" t="str">
            <v>稲川中学校特殊建築物定期調査業務委託</v>
          </cell>
          <cell r="D259" t="str">
            <v>株式会社　小畑設計事務所　代表取締役　佐藤眞彦</v>
          </cell>
          <cell r="E259" t="str">
            <v>株式会社　小畑設計事務所　代表取締役　佐藤眞彦</v>
          </cell>
          <cell r="N259" t="str">
            <v>随意契約</v>
          </cell>
          <cell r="O259">
            <v>40457</v>
          </cell>
          <cell r="Q259" t="str">
            <v>隔年</v>
          </cell>
          <cell r="R259" t="str">
            <v>建築基準法第12条の規定に基づく定期調査業務委託</v>
          </cell>
          <cell r="S259" t="str">
            <v>中学校施設管理費</v>
          </cell>
        </row>
        <row r="260">
          <cell r="M260">
            <v>97650</v>
          </cell>
          <cell r="N260">
            <v>40456</v>
          </cell>
          <cell r="O260" t="str">
            <v>～</v>
          </cell>
          <cell r="P260">
            <v>40507</v>
          </cell>
        </row>
        <row r="261">
          <cell r="C261" t="str">
            <v>雄勝中学校特殊建築物定期調査業務委託</v>
          </cell>
          <cell r="D261" t="str">
            <v>シグマ企画　加納設計　　　代表　加納静佳</v>
          </cell>
          <cell r="E261" t="str">
            <v>シグマ企画　加納設計　　　代表　加納静佳</v>
          </cell>
          <cell r="N261" t="str">
            <v>随意契約</v>
          </cell>
          <cell r="O261">
            <v>40457</v>
          </cell>
          <cell r="Q261" t="str">
            <v>隔年</v>
          </cell>
          <cell r="R261" t="str">
            <v>建築基準法第12条の規定に基づく定期調査業務委託</v>
          </cell>
          <cell r="S261" t="str">
            <v>中学校施設管理費</v>
          </cell>
        </row>
        <row r="262">
          <cell r="M262">
            <v>165900</v>
          </cell>
          <cell r="N262">
            <v>40456</v>
          </cell>
          <cell r="O262" t="str">
            <v>～</v>
          </cell>
          <cell r="P262">
            <v>40507</v>
          </cell>
        </row>
        <row r="263">
          <cell r="C263" t="str">
            <v>皆瀬中学校特殊建築物定期調査業務委託</v>
          </cell>
          <cell r="D263" t="str">
            <v>株式会社　近建築設計事務所　代表取締役　早山政美</v>
          </cell>
          <cell r="E263" t="str">
            <v>株式会社　近建築設計事務所　代表取締役　早山政美</v>
          </cell>
          <cell r="N263" t="str">
            <v>随意契約</v>
          </cell>
          <cell r="O263">
            <v>40457</v>
          </cell>
          <cell r="Q263" t="str">
            <v>隔年</v>
          </cell>
          <cell r="R263" t="str">
            <v>建築基準法第12条の規定に基づく定期調査業務委託</v>
          </cell>
          <cell r="S263" t="str">
            <v>中学校施設管理費</v>
          </cell>
        </row>
        <row r="264">
          <cell r="M264">
            <v>75600</v>
          </cell>
          <cell r="N264">
            <v>40456</v>
          </cell>
          <cell r="O264" t="str">
            <v>～</v>
          </cell>
          <cell r="P264">
            <v>40507</v>
          </cell>
        </row>
        <row r="265">
          <cell r="C265" t="str">
            <v>稲川中学校排水設備設計業務委託</v>
          </cell>
          <cell r="D265" t="str">
            <v>有限会社ウヌマ地域総研湯沢支社　代表取締役会長　鵜沼順二郎</v>
          </cell>
          <cell r="E265" t="str">
            <v>有限会社ウヌマ地域総研湯沢支社　代表取締役会長　鵜沼順二郎</v>
          </cell>
          <cell r="N265" t="str">
            <v>随意契約</v>
          </cell>
          <cell r="O265">
            <v>40484</v>
          </cell>
          <cell r="R265" t="str">
            <v>稲川中学校排水設備接続に伴う設計業務委託</v>
          </cell>
          <cell r="S265" t="str">
            <v>中学校施設管理費</v>
          </cell>
        </row>
        <row r="266">
          <cell r="M266">
            <v>1260000</v>
          </cell>
          <cell r="N266">
            <v>40483</v>
          </cell>
          <cell r="O266" t="str">
            <v>～</v>
          </cell>
          <cell r="P266">
            <v>40560</v>
          </cell>
        </row>
        <row r="267">
          <cell r="D267" t="str">
            <v>計</v>
          </cell>
          <cell r="E267" t="str">
            <v>計</v>
          </cell>
        </row>
        <row r="268">
          <cell r="K268">
            <v>4581000</v>
          </cell>
          <cell r="L268">
            <v>4581000</v>
          </cell>
          <cell r="M268">
            <v>2201850</v>
          </cell>
        </row>
        <row r="269">
          <cell r="B269">
            <v>46</v>
          </cell>
          <cell r="C269" t="str">
            <v>湯沢南中学校小荷物専用昇降機保守点検業務委託</v>
          </cell>
          <cell r="D269" t="str">
            <v>クマリフト株式会社　
東北支店　
支店長　荘司　豊</v>
          </cell>
          <cell r="E269" t="str">
            <v>クマリフト株式会社　
東北支店　
支店長　荘司　豊</v>
          </cell>
          <cell r="G269" t="str">
            <v>022-288-6000</v>
          </cell>
          <cell r="H269" t="str">
            <v>022-288-0800</v>
          </cell>
          <cell r="N269" t="str">
            <v>随意契約</v>
          </cell>
          <cell r="O269">
            <v>40634</v>
          </cell>
          <cell r="Q269" t="str">
            <v>毎年更新</v>
          </cell>
          <cell r="R269" t="str">
            <v>小荷物専用昇降機の保守点検業務</v>
          </cell>
          <cell r="S269" t="str">
            <v>中学校施設管理費</v>
          </cell>
        </row>
        <row r="270">
          <cell r="K270">
            <v>205000</v>
          </cell>
          <cell r="L270">
            <v>205000</v>
          </cell>
          <cell r="M270">
            <v>117600</v>
          </cell>
          <cell r="N270">
            <v>40634</v>
          </cell>
          <cell r="O270" t="str">
            <v>～</v>
          </cell>
          <cell r="P270">
            <v>40999</v>
          </cell>
        </row>
        <row r="271">
          <cell r="B271">
            <v>47</v>
          </cell>
          <cell r="C271" t="str">
            <v>稲川中学校小荷物専用昇降機保守点検業務委託</v>
          </cell>
          <cell r="D271" t="str">
            <v>クマリフト株式会社　
東北支店　
支店長　荘司　豊</v>
          </cell>
          <cell r="E271" t="str">
            <v>クマリフト株式会社　
東北支店　
支店長　荘司　豊</v>
          </cell>
          <cell r="G271" t="str">
            <v>022-288-6000</v>
          </cell>
          <cell r="H271" t="str">
            <v>022-288-0800</v>
          </cell>
          <cell r="N271" t="str">
            <v>随意契約</v>
          </cell>
          <cell r="O271">
            <v>40634</v>
          </cell>
          <cell r="Q271" t="str">
            <v>毎年更新</v>
          </cell>
          <cell r="R271" t="str">
            <v>小荷物専用昇降機の保守点検業務</v>
          </cell>
          <cell r="S271" t="str">
            <v>中学校施設管理費</v>
          </cell>
        </row>
        <row r="272">
          <cell r="K272">
            <v>87400</v>
          </cell>
          <cell r="M272">
            <v>86940</v>
          </cell>
          <cell r="N272">
            <v>40634</v>
          </cell>
          <cell r="O272" t="str">
            <v>～</v>
          </cell>
          <cell r="P272">
            <v>40999</v>
          </cell>
        </row>
        <row r="273">
          <cell r="B273">
            <v>48</v>
          </cell>
          <cell r="C273" t="str">
            <v>雄勝中学校小荷物専用昇降機保守点検業務委託</v>
          </cell>
          <cell r="D273" t="str">
            <v>クマリフト株式会社　
東北支店　
支店長　荘司　豊</v>
          </cell>
          <cell r="E273" t="str">
            <v>クマリフト株式会社　
東北支店　
支店長　荘司　豊</v>
          </cell>
          <cell r="G273" t="str">
            <v>022-288-6000</v>
          </cell>
          <cell r="H273" t="str">
            <v>022-288-0800</v>
          </cell>
          <cell r="N273" t="str">
            <v>随意契約</v>
          </cell>
          <cell r="O273">
            <v>40634</v>
          </cell>
          <cell r="Q273" t="str">
            <v>毎年更新</v>
          </cell>
          <cell r="R273" t="str">
            <v>小荷物専用昇降機の保守点検業務</v>
          </cell>
          <cell r="S273" t="str">
            <v>中学校施設管理費</v>
          </cell>
        </row>
        <row r="274">
          <cell r="K274">
            <v>87400</v>
          </cell>
          <cell r="M274">
            <v>86940</v>
          </cell>
          <cell r="N274">
            <v>40634</v>
          </cell>
          <cell r="O274" t="str">
            <v>～</v>
          </cell>
          <cell r="P274">
            <v>40999</v>
          </cell>
        </row>
        <row r="275">
          <cell r="D275" t="str">
            <v>計</v>
          </cell>
          <cell r="E275" t="str">
            <v>計</v>
          </cell>
        </row>
        <row r="276">
          <cell r="K276">
            <v>258000</v>
          </cell>
          <cell r="L276">
            <v>258000</v>
          </cell>
          <cell r="M276">
            <v>291480</v>
          </cell>
        </row>
        <row r="277">
          <cell r="C277" t="str">
            <v>統合小学校・湯沢北中学校校舎・屋内運動場改築工事監理業務委託</v>
          </cell>
          <cell r="D277" t="str">
            <v>有限会社　村田弘建築設計事務所　代表取締役　　　　村田　弘</v>
          </cell>
          <cell r="E277" t="str">
            <v>有限会社　村田弘建築設計事務所　代表取締役　　　　村田　弘</v>
          </cell>
          <cell r="N277" t="str">
            <v>随意契約</v>
          </cell>
          <cell r="O277">
            <v>40074</v>
          </cell>
          <cell r="R277" t="str">
            <v>統合小学校・湯沢北中学校校舎・屋内運動場改築工事に伴う監理業務</v>
          </cell>
          <cell r="S277" t="str">
            <v>統合小学校・湯沢北中学校建築事業</v>
          </cell>
        </row>
        <row r="278">
          <cell r="K278">
            <v>38923000</v>
          </cell>
          <cell r="M278">
            <v>19673000</v>
          </cell>
          <cell r="N278">
            <v>40073</v>
          </cell>
          <cell r="O278" t="str">
            <v>～</v>
          </cell>
          <cell r="P278" t="str">
            <v>工事の目的物が引渡されるまで</v>
          </cell>
        </row>
        <row r="279">
          <cell r="C279" t="str">
            <v>湯沢東小学校校舎施設解体工事実施設計業務委託</v>
          </cell>
          <cell r="D279" t="str">
            <v>株式会社　草階建築創作所　代表取締役　渡邊淳悦</v>
          </cell>
          <cell r="E279" t="str">
            <v>株式会社　草階建築創作所　代表取締役　渡邊淳悦</v>
          </cell>
          <cell r="N279" t="str">
            <v>指名競争入札</v>
          </cell>
          <cell r="O279">
            <v>40389</v>
          </cell>
          <cell r="R279" t="str">
            <v>湯沢東小学校校舎施設解体工事に伴う積算書及び図面作成業務</v>
          </cell>
          <cell r="S279" t="str">
            <v>統合小学校・湯沢北中学校建築事業</v>
          </cell>
        </row>
        <row r="280">
          <cell r="M280">
            <v>1995000</v>
          </cell>
          <cell r="N280">
            <v>40388</v>
          </cell>
          <cell r="O280" t="str">
            <v>～</v>
          </cell>
          <cell r="P280">
            <v>40512</v>
          </cell>
        </row>
        <row r="281">
          <cell r="C281" t="str">
            <v>湯沢北中学校校舎施設解体工事実施設計業務委託</v>
          </cell>
          <cell r="D281" t="str">
            <v>株式会社　草階建築創作所　代表取締役　渡邊淳悦</v>
          </cell>
          <cell r="E281" t="str">
            <v>株式会社　草階建築創作所　代表取締役　渡邊淳悦</v>
          </cell>
          <cell r="N281" t="str">
            <v>指名競争入札</v>
          </cell>
          <cell r="O281">
            <v>40389</v>
          </cell>
          <cell r="R281" t="str">
            <v>湯沢北中学校校舎施設解体工事に伴う積算書及び図面作成業務</v>
          </cell>
          <cell r="S281" t="str">
            <v>統合小学校・湯沢北中学校建築事業</v>
          </cell>
        </row>
        <row r="282">
          <cell r="M282">
            <v>1911000</v>
          </cell>
          <cell r="N282">
            <v>40388</v>
          </cell>
          <cell r="O282" t="str">
            <v>～</v>
          </cell>
          <cell r="P282">
            <v>40512</v>
          </cell>
        </row>
        <row r="283">
          <cell r="C283" t="str">
            <v>統合小学校プール建築工事実施設計業務委託</v>
          </cell>
          <cell r="D283" t="str">
            <v xml:space="preserve">株式会社　コスモス設計　　代表取締役　安田勇二 
</v>
          </cell>
          <cell r="E283" t="str">
            <v xml:space="preserve">株式会社　コスモス設計　　代表取締役　安田勇二 
</v>
          </cell>
          <cell r="N283" t="str">
            <v>指名競争入札</v>
          </cell>
          <cell r="O283">
            <v>40389</v>
          </cell>
          <cell r="R283" t="str">
            <v>統合小学校プール建築工事に伴う積算書及び図面作成業務</v>
          </cell>
          <cell r="S283" t="str">
            <v>統合小学校・湯沢北中学校建築事業</v>
          </cell>
        </row>
        <row r="284">
          <cell r="M284">
            <v>1365000</v>
          </cell>
          <cell r="N284">
            <v>40388</v>
          </cell>
          <cell r="O284" t="str">
            <v>～</v>
          </cell>
          <cell r="P284">
            <v>40532</v>
          </cell>
        </row>
        <row r="285">
          <cell r="C285" t="str">
            <v>湯沢北中学校武道場建築工事実施設計業務委託</v>
          </cell>
          <cell r="D285" t="str">
            <v>有限会社　村田弘建築設計事務所　代表取締役　　　　村田　弘</v>
          </cell>
          <cell r="E285" t="str">
            <v>有限会社　村田弘建築設計事務所　代表取締役　　　　村田　弘</v>
          </cell>
          <cell r="N285" t="str">
            <v>指名競争入札</v>
          </cell>
          <cell r="O285">
            <v>40389</v>
          </cell>
          <cell r="R285" t="str">
            <v>湯沢北中学校武道場建築工事に伴う積算書及び図面作成業務</v>
          </cell>
          <cell r="S285" t="str">
            <v>統合小学校・湯沢北中学校建築事業</v>
          </cell>
        </row>
        <row r="286">
          <cell r="M286">
            <v>3885000</v>
          </cell>
          <cell r="N286">
            <v>40388</v>
          </cell>
          <cell r="O286" t="str">
            <v>～</v>
          </cell>
          <cell r="P286">
            <v>40532</v>
          </cell>
        </row>
        <row r="287">
          <cell r="C287" t="str">
            <v>統合小学校屋外トイレ兼物置建築工事実施設計業務委託</v>
          </cell>
          <cell r="D287" t="str">
            <v>有限会社　村田弘建築設計事務所　代表取締役　　　　村田　弘</v>
          </cell>
          <cell r="E287" t="str">
            <v>有限会社　村田弘建築設計事務所　代表取締役　　　　村田　弘</v>
          </cell>
          <cell r="N287" t="str">
            <v>指名競争入札</v>
          </cell>
          <cell r="O287">
            <v>40396</v>
          </cell>
          <cell r="R287" t="str">
            <v>統合小学校屋外トイレ兼物置建築工事に伴う積算書及び図面作成業務</v>
          </cell>
          <cell r="S287" t="str">
            <v>統合小学校・湯沢北中学校建築事業</v>
          </cell>
        </row>
        <row r="288">
          <cell r="M288">
            <v>787500</v>
          </cell>
          <cell r="N288">
            <v>40395</v>
          </cell>
          <cell r="O288" t="str">
            <v>～</v>
          </cell>
          <cell r="P288">
            <v>40532</v>
          </cell>
        </row>
        <row r="289">
          <cell r="D289" t="str">
            <v>計</v>
          </cell>
          <cell r="E289" t="str">
            <v>計</v>
          </cell>
        </row>
        <row r="290">
          <cell r="K290">
            <v>38923000</v>
          </cell>
          <cell r="L290">
            <v>38923000</v>
          </cell>
          <cell r="M290">
            <v>29616500</v>
          </cell>
        </row>
        <row r="291">
          <cell r="C291" t="str">
            <v>雄勝中学校特別教室棟給水管改修工事実施設計業務委託</v>
          </cell>
          <cell r="D291" t="str">
            <v>シグマ企画　加納設計　　　代表　加納静佳</v>
          </cell>
          <cell r="E291" t="str">
            <v>シグマ企画　加納設計　　　代表　加納静佳</v>
          </cell>
          <cell r="N291" t="str">
            <v>随意契約</v>
          </cell>
          <cell r="O291">
            <v>40324</v>
          </cell>
          <cell r="R291" t="str">
            <v>雄勝中学校特別教室棟給水管改修工事に伴う積算書及び図面作成業務</v>
          </cell>
          <cell r="S291" t="str">
            <v>中学校施設改修事業</v>
          </cell>
        </row>
        <row r="292">
          <cell r="K292">
            <v>1739000</v>
          </cell>
          <cell r="M292">
            <v>260400</v>
          </cell>
          <cell r="N292">
            <v>40323</v>
          </cell>
          <cell r="O292" t="str">
            <v>～</v>
          </cell>
          <cell r="P292">
            <v>40350</v>
          </cell>
        </row>
        <row r="293">
          <cell r="C293" t="str">
            <v>皆瀬中学校非常階段改修工事実施設計業務委託</v>
          </cell>
          <cell r="D293" t="str">
            <v>シグマ企画　加納設計　　　代表　加納静佳</v>
          </cell>
          <cell r="E293" t="str">
            <v>シグマ企画　加納設計　　　代表　加納静佳</v>
          </cell>
          <cell r="N293" t="str">
            <v>随意契約</v>
          </cell>
          <cell r="O293">
            <v>40324</v>
          </cell>
          <cell r="R293" t="str">
            <v>皆瀬中学校非常階段改修工事に伴う積算書及び図面作成業務</v>
          </cell>
          <cell r="S293" t="str">
            <v>中学校施設改修事業</v>
          </cell>
        </row>
        <row r="294">
          <cell r="M294">
            <v>245700</v>
          </cell>
          <cell r="N294">
            <v>40323</v>
          </cell>
          <cell r="O294" t="str">
            <v>～</v>
          </cell>
          <cell r="P294">
            <v>40350</v>
          </cell>
        </row>
        <row r="295">
          <cell r="C295" t="str">
            <v>雄勝中学校体育館屋根改修工事実施設計業務委託</v>
          </cell>
          <cell r="D295" t="str">
            <v>みらい設計一級建築士事務所　高橋一秀</v>
          </cell>
          <cell r="E295" t="str">
            <v>みらい設計一級建築士事務所　高橋一秀</v>
          </cell>
          <cell r="N295" t="str">
            <v>随意契約</v>
          </cell>
          <cell r="O295">
            <v>40324</v>
          </cell>
          <cell r="R295" t="str">
            <v>雄勝中学校体育館屋根改修工事に伴う積算書及び図面作成業務</v>
          </cell>
          <cell r="S295" t="str">
            <v>中学校施設改修事業</v>
          </cell>
        </row>
        <row r="296">
          <cell r="M296">
            <v>1029000</v>
          </cell>
          <cell r="N296">
            <v>40323</v>
          </cell>
          <cell r="O296" t="str">
            <v>～</v>
          </cell>
          <cell r="P296">
            <v>40359</v>
          </cell>
        </row>
        <row r="297">
          <cell r="C297" t="str">
            <v>湯沢南中学校体育館外壁改修工事実施設計業務委託</v>
          </cell>
          <cell r="D297" t="str">
            <v>株式会社 コスモス設計
代表取締役　安田勇二</v>
          </cell>
          <cell r="E297" t="str">
            <v>株式会社 コスモス設計
代表取締役　安田勇二</v>
          </cell>
          <cell r="N297" t="str">
            <v>随意契約</v>
          </cell>
          <cell r="O297">
            <v>40694</v>
          </cell>
          <cell r="R297" t="str">
            <v>湯沢南中学校体育館外壁改修工事に伴う積算書及び図面作成業務</v>
          </cell>
          <cell r="S297" t="str">
            <v>中学校施設改修事業（きめ細かな交付金事業）</v>
          </cell>
        </row>
        <row r="298">
          <cell r="L298">
            <v>466000</v>
          </cell>
          <cell r="M298">
            <v>438900</v>
          </cell>
          <cell r="N298">
            <v>40693</v>
          </cell>
          <cell r="O298" t="str">
            <v>～</v>
          </cell>
          <cell r="P298">
            <v>40714</v>
          </cell>
        </row>
        <row r="299">
          <cell r="C299" t="str">
            <v>山田中学校食堂棟屋根改修工事実施設計業務委託</v>
          </cell>
          <cell r="D299" t="str">
            <v>みらい設計
一級建築士事務所
高橋一秀</v>
          </cell>
          <cell r="E299" t="str">
            <v>みらい設計
一級建築士事務所
高橋一秀</v>
          </cell>
          <cell r="N299" t="str">
            <v>随意契約</v>
          </cell>
          <cell r="O299">
            <v>40694</v>
          </cell>
          <cell r="R299" t="str">
            <v>山田中学校食堂棟屋根改修工事に伴う積算書及び図面作成業務</v>
          </cell>
          <cell r="S299" t="str">
            <v>中学校施設改修事業（きめ細かな交付金事業）</v>
          </cell>
        </row>
        <row r="300">
          <cell r="L300">
            <v>401000</v>
          </cell>
          <cell r="M300">
            <v>367500</v>
          </cell>
          <cell r="N300">
            <v>40693</v>
          </cell>
          <cell r="O300" t="str">
            <v>～</v>
          </cell>
          <cell r="P300">
            <v>40714</v>
          </cell>
        </row>
        <row r="301">
          <cell r="C301" t="str">
            <v>山田中学校自転車置場改修工事実施設計業務委託</v>
          </cell>
          <cell r="D301" t="str">
            <v>みらい設計
一級建築士事務所
高橋一秀</v>
          </cell>
          <cell r="E301" t="str">
            <v>みらい設計
一級建築士事務所
高橋一秀</v>
          </cell>
          <cell r="N301" t="str">
            <v>随意契約</v>
          </cell>
          <cell r="O301">
            <v>40694</v>
          </cell>
          <cell r="R301" t="str">
            <v>山田中学校自転車置場改修工事に伴う積算書及び図面作成業務</v>
          </cell>
          <cell r="S301" t="str">
            <v>中学校施設改修事業（きめ細かな交付金事業）</v>
          </cell>
        </row>
        <row r="302">
          <cell r="L302">
            <v>254000</v>
          </cell>
          <cell r="M302">
            <v>231000</v>
          </cell>
          <cell r="N302">
            <v>40693</v>
          </cell>
          <cell r="O302" t="str">
            <v>～</v>
          </cell>
          <cell r="P302">
            <v>40714</v>
          </cell>
        </row>
        <row r="303">
          <cell r="C303" t="str">
            <v>湯沢北中学校
武道場建築工事
監理業務委託</v>
          </cell>
          <cell r="D303" t="str">
            <v>有限会社 
村田弘建築設計事務所
代表取締役　村田　弘</v>
          </cell>
          <cell r="E303" t="str">
            <v>有限会社 
村田弘建築設計事務所
代表取締役　村田　弘</v>
          </cell>
          <cell r="N303" t="str">
            <v>随意契約</v>
          </cell>
          <cell r="O303">
            <v>40725</v>
          </cell>
          <cell r="R303" t="str">
            <v>湯沢北中学校武道場建築工事に伴う監理業務</v>
          </cell>
          <cell r="S303" t="str">
            <v>統合小学校・湯沢北中学校建築事業</v>
          </cell>
        </row>
        <row r="304">
          <cell r="L304">
            <v>3443000</v>
          </cell>
          <cell r="M304">
            <v>2100000</v>
          </cell>
          <cell r="N304">
            <v>40724</v>
          </cell>
          <cell r="O304" t="str">
            <v>～</v>
          </cell>
          <cell r="P304" t="str">
            <v>工事の目的物が引渡されるまで</v>
          </cell>
        </row>
        <row r="305">
          <cell r="C305" t="str">
            <v>湯沢東小学校プール
建築工事監理業務委託</v>
          </cell>
          <cell r="D305" t="str">
            <v>株式会社 コスモス設計
代表取締役　安田勇二</v>
          </cell>
          <cell r="E305" t="str">
            <v>株式会社 コスモス設計
代表取締役　安田勇二</v>
          </cell>
          <cell r="N305" t="str">
            <v>随意契約</v>
          </cell>
          <cell r="O305">
            <v>40767</v>
          </cell>
          <cell r="R305" t="str">
            <v>湯沢東小学校プール建築工事に伴う監理業務</v>
          </cell>
          <cell r="S305" t="str">
            <v>統合小学校・湯沢北中学校建築事業</v>
          </cell>
        </row>
        <row r="306">
          <cell r="L306">
            <v>2723000</v>
          </cell>
          <cell r="M306">
            <v>1018500</v>
          </cell>
          <cell r="N306">
            <v>40766</v>
          </cell>
          <cell r="O306" t="str">
            <v>～</v>
          </cell>
          <cell r="P306" t="str">
            <v>工事の目的物が引渡されるまで</v>
          </cell>
        </row>
        <row r="307">
          <cell r="C307" t="str">
            <v>稲川中学校体育館・渡り廊下屋根修繕工事実施設計業務委託</v>
          </cell>
          <cell r="D307" t="str">
            <v>シグマ企画　加納設計
代表　加納静佳</v>
          </cell>
          <cell r="E307" t="str">
            <v>シグマ企画　加納設計
代表　加納静佳</v>
          </cell>
          <cell r="N307" t="str">
            <v>随意契約</v>
          </cell>
          <cell r="O307">
            <v>40731</v>
          </cell>
          <cell r="R307" t="str">
            <v>稲川中学校体育館・渡り廊下屋根修繕工事に伴う積算書及び図面作成業務</v>
          </cell>
          <cell r="S307" t="str">
            <v>中学校施設管理費</v>
          </cell>
        </row>
        <row r="308">
          <cell r="L308">
            <v>334000</v>
          </cell>
          <cell r="M308">
            <v>308700</v>
          </cell>
          <cell r="N308">
            <v>40730</v>
          </cell>
          <cell r="O308" t="str">
            <v>～</v>
          </cell>
          <cell r="P308">
            <v>40746</v>
          </cell>
        </row>
        <row r="309">
          <cell r="C309" t="str">
            <v>須川小学校上水道接続工事実施設計業務委託</v>
          </cell>
          <cell r="D309" t="str">
            <v>有限会社 
創建築設計事務所
代表取締役　清水川　隆</v>
          </cell>
          <cell r="E309" t="str">
            <v>有限会社 
創建築設計事務所
代表取締役　清水川　隆</v>
          </cell>
          <cell r="N309" t="str">
            <v>随意契約</v>
          </cell>
          <cell r="O309">
            <v>40738</v>
          </cell>
          <cell r="R309" t="str">
            <v>須川小学校上水道接続工事に伴う積算書及び図面作成業務</v>
          </cell>
          <cell r="S309" t="str">
            <v>小学校施設管理費</v>
          </cell>
        </row>
        <row r="310">
          <cell r="L310">
            <v>130000</v>
          </cell>
          <cell r="M310">
            <v>94500</v>
          </cell>
          <cell r="N310">
            <v>40737</v>
          </cell>
          <cell r="O310" t="str">
            <v>～</v>
          </cell>
          <cell r="P310">
            <v>40786</v>
          </cell>
        </row>
        <row r="311">
          <cell r="C311" t="str">
            <v>須川中学校上水道接続工事実施設計業務委託</v>
          </cell>
          <cell r="D311" t="str">
            <v>有限会社 
創建築設計事務所
代表取締役　清水川　隆</v>
          </cell>
          <cell r="E311" t="str">
            <v>有限会社 
創建築設計事務所
代表取締役　清水川　隆</v>
          </cell>
          <cell r="N311" t="str">
            <v>随意契約</v>
          </cell>
          <cell r="O311">
            <v>40738</v>
          </cell>
          <cell r="R311" t="str">
            <v>須川中学校上水道接続工事に伴う積算書及び図面作成業務</v>
          </cell>
          <cell r="S311" t="str">
            <v>中学校施設管理費</v>
          </cell>
        </row>
        <row r="312">
          <cell r="L312">
            <v>130000</v>
          </cell>
          <cell r="M312">
            <v>115500</v>
          </cell>
          <cell r="N312">
            <v>40737</v>
          </cell>
          <cell r="O312" t="str">
            <v>～</v>
          </cell>
          <cell r="P312">
            <v>40786</v>
          </cell>
        </row>
        <row r="313">
          <cell r="C313" t="str">
            <v>雄勝地域統合小学校整備事業　測量調査業務委託</v>
          </cell>
          <cell r="D313" t="str">
            <v>有限会社
栗駒企画コンサルタント
湯沢営業所
所長　高橋信太郎</v>
          </cell>
          <cell r="E313" t="str">
            <v>有限会社
栗駒企画コンサルタント
湯沢営業所
所長　高橋信太郎</v>
          </cell>
          <cell r="N313" t="str">
            <v>指名競争入札</v>
          </cell>
          <cell r="O313">
            <v>40767</v>
          </cell>
          <cell r="R313" t="str">
            <v>雄勝地域統合小学校整備事業に係る測量調査
（敷地境界の確定）</v>
          </cell>
          <cell r="S313" t="str">
            <v>雄勝地域統合小学校整備事業</v>
          </cell>
        </row>
        <row r="314">
          <cell r="L314">
            <v>6032000</v>
          </cell>
          <cell r="M314">
            <v>4987500</v>
          </cell>
          <cell r="N314">
            <v>40766</v>
          </cell>
          <cell r="O314" t="str">
            <v>～</v>
          </cell>
          <cell r="P314">
            <v>40844</v>
          </cell>
        </row>
        <row r="315">
          <cell r="C315" t="str">
            <v>雄勝中学校大規模改造工事基本・実施設計及び雄勝統合小学校（仮称）基本設計業務委託</v>
          </cell>
          <cell r="D315" t="str">
            <v>株式会社
近建築設計事務所
代表取締役　早山政美</v>
          </cell>
          <cell r="E315" t="str">
            <v>株式会社
近建築設計事務所
代表取締役　早山政美</v>
          </cell>
          <cell r="M315" t="str">
            <v>当初6,142,500</v>
          </cell>
          <cell r="N315" t="str">
            <v>指名競争入札</v>
          </cell>
          <cell r="O315">
            <v>40767</v>
          </cell>
          <cell r="R315" t="str">
            <v>雄勝中学校大規模改造工事基本・実施設計及び雄勝統合小学校（仮称）基本設計作成業務</v>
          </cell>
          <cell r="S315" t="str">
            <v>雄勝地域統合小学校整備事業・雄勝中学校大規模改造事業</v>
          </cell>
        </row>
        <row r="316">
          <cell r="L316">
            <v>35101000</v>
          </cell>
          <cell r="M316">
            <v>7070700</v>
          </cell>
          <cell r="N316">
            <v>40766</v>
          </cell>
          <cell r="O316" t="str">
            <v>～</v>
          </cell>
          <cell r="P316">
            <v>40980</v>
          </cell>
        </row>
        <row r="317">
          <cell r="C317" t="str">
            <v>湯沢南中学校大規模改造工事実施設計業務委託</v>
          </cell>
          <cell r="D317" t="str">
            <v>株式会社
近建築設計事務所
代表取締役　早山政美</v>
          </cell>
          <cell r="E317" t="str">
            <v>株式会社
近建築設計事務所
代表取締役　早山政美</v>
          </cell>
          <cell r="N317" t="str">
            <v>指名競争入札</v>
          </cell>
          <cell r="O317">
            <v>40767</v>
          </cell>
          <cell r="R317" t="str">
            <v>湯沢南中学校大規模改造工事に伴う積算書及び図面作成業務</v>
          </cell>
          <cell r="S317" t="str">
            <v>湯沢南中学校大規模改造事業</v>
          </cell>
        </row>
        <row r="318">
          <cell r="L318">
            <v>19294000</v>
          </cell>
          <cell r="M318">
            <v>5040000</v>
          </cell>
          <cell r="N318">
            <v>40766</v>
          </cell>
          <cell r="O318" t="str">
            <v>～</v>
          </cell>
          <cell r="P318">
            <v>40980</v>
          </cell>
        </row>
        <row r="319">
          <cell r="C319" t="str">
            <v>湯沢北中学校体育館漏油処理業務委託</v>
          </cell>
          <cell r="D319" t="str">
            <v>株式会社
和賀組
代表取締役社長　和賀幸雄</v>
          </cell>
          <cell r="E319" t="str">
            <v>株式会社
和賀組
代表取締役社長　和賀幸雄</v>
          </cell>
          <cell r="N319" t="str">
            <v>随意契約</v>
          </cell>
          <cell r="O319" t="str">
            <v xml:space="preserve">H24.2  </v>
          </cell>
          <cell r="R319" t="str">
            <v>湯沢北中学校体育館貯油漏洩による回収処理委託業務。</v>
          </cell>
          <cell r="S319" t="str">
            <v>中学校施設管理費</v>
          </cell>
        </row>
        <row r="320">
          <cell r="L320">
            <v>734000</v>
          </cell>
          <cell r="M320">
            <v>733950</v>
          </cell>
          <cell r="N320" t="str">
            <v xml:space="preserve">H24.2  </v>
          </cell>
          <cell r="O320" t="str">
            <v>～</v>
          </cell>
          <cell r="P320">
            <v>40974</v>
          </cell>
        </row>
        <row r="321">
          <cell r="D321" t="str">
            <v>計</v>
          </cell>
          <cell r="E321" t="str">
            <v>計</v>
          </cell>
        </row>
        <row r="322">
          <cell r="K322">
            <v>1739000</v>
          </cell>
          <cell r="L322">
            <v>1739000</v>
          </cell>
          <cell r="M322">
            <v>1535100</v>
          </cell>
        </row>
      </sheetData>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指名調書"/>
      <sheetName val="変更調書"/>
      <sheetName val="本工－造成（実際）"/>
      <sheetName val="本工－造成 (調整)"/>
      <sheetName val="土量ｼｭﾐﾚ-ｼｮﾝ"/>
      <sheetName val="代価表01"/>
      <sheetName val="代価表02"/>
      <sheetName val="明細書01"/>
      <sheetName val="明細書02"/>
      <sheetName val="変更設計書"/>
      <sheetName val="変更起工伺"/>
      <sheetName val="当初起工伺"/>
      <sheetName val="当初設計書"/>
      <sheetName val="変更理由書"/>
      <sheetName val="検査調書"/>
      <sheetName val="検査内容"/>
      <sheetName val="検査結果"/>
      <sheetName val="段確調0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契約書の鑑"/>
      <sheetName val="data"/>
      <sheetName val="委託伺"/>
      <sheetName val="委託伺 稲川"/>
      <sheetName val="見積徴取"/>
      <sheetName val="調書"/>
      <sheetName val="参考"/>
      <sheetName val="予定価格封筒"/>
      <sheetName val="締結伺"/>
      <sheetName val="見積調書"/>
      <sheetName val="請書"/>
      <sheetName val="原議書 起工伺 "/>
      <sheetName val="原議書 契約締結伺"/>
      <sheetName val="委託伺2015"/>
      <sheetName val="委託伺2015 稲川"/>
    </sheetNames>
    <sheetDataSet>
      <sheetData sheetId="0" refreshError="1"/>
      <sheetData sheetId="1">
        <row r="2">
          <cell r="B2" t="str">
            <v>NO</v>
          </cell>
          <cell r="C2" t="str">
            <v>委託番号</v>
          </cell>
          <cell r="D2" t="str">
            <v>学校名</v>
          </cell>
          <cell r="E2" t="str">
            <v>委託名</v>
          </cell>
          <cell r="F2" t="str">
            <v>委託箇所</v>
          </cell>
          <cell r="J2" t="str">
            <v>事業名</v>
          </cell>
          <cell r="K2" t="str">
            <v>款項目節</v>
          </cell>
          <cell r="L2" t="str">
            <v>予算額</v>
          </cell>
          <cell r="M2" t="str">
            <v>契約金額</v>
          </cell>
          <cell r="N2" t="str">
            <v>内消費税(8%)</v>
          </cell>
          <cell r="O2" t="str">
            <v>予算残</v>
          </cell>
          <cell r="P2" t="str">
            <v>年度</v>
          </cell>
          <cell r="Q2" t="str">
            <v>款</v>
          </cell>
          <cell r="R2" t="str">
            <v>項</v>
          </cell>
          <cell r="S2" t="str">
            <v>目</v>
          </cell>
          <cell r="T2" t="str">
            <v>節</v>
          </cell>
          <cell r="U2" t="str">
            <v>細節</v>
          </cell>
          <cell r="V2" t="str">
            <v>住所</v>
          </cell>
          <cell r="W2" t="str">
            <v>随契理由</v>
          </cell>
          <cell r="X2" t="str">
            <v>会社名</v>
          </cell>
          <cell r="Y2" t="str">
            <v>肩書き</v>
          </cell>
          <cell r="Z2" t="str">
            <v>代表者名</v>
          </cell>
          <cell r="AA2" t="str">
            <v>委託開始日</v>
          </cell>
          <cell r="AB2" t="str">
            <v>委託終了日</v>
          </cell>
          <cell r="AC2" t="str">
            <v>起工起案番号</v>
          </cell>
          <cell r="AD2" t="str">
            <v>契約起案番号</v>
          </cell>
          <cell r="AE2" t="str">
            <v>見積徴取通知発送番号</v>
          </cell>
        </row>
        <row r="3">
          <cell r="B3">
            <v>1</v>
          </cell>
          <cell r="C3">
            <v>25</v>
          </cell>
          <cell r="D3" t="str">
            <v>湯沢市立三関小学校</v>
          </cell>
          <cell r="E3" t="str">
            <v>平成27年度 湯沢市立三関小学校浄化槽保守点検及び清掃業務委託</v>
          </cell>
          <cell r="F3" t="str">
            <v>湯沢市関口字堀量６８</v>
          </cell>
          <cell r="J3" t="str">
            <v>小学校施設管理費</v>
          </cell>
          <cell r="K3" t="str">
            <v>10款2項1目13節 浄化槽</v>
          </cell>
          <cell r="L3">
            <v>224252</v>
          </cell>
          <cell r="M3">
            <v>224251</v>
          </cell>
          <cell r="N3">
            <v>16611.185185185186</v>
          </cell>
          <cell r="O3">
            <v>4613080</v>
          </cell>
          <cell r="P3">
            <v>27</v>
          </cell>
          <cell r="Q3">
            <v>10</v>
          </cell>
          <cell r="R3">
            <v>2</v>
          </cell>
          <cell r="S3">
            <v>1</v>
          </cell>
          <cell r="T3">
            <v>13</v>
          </cell>
          <cell r="U3">
            <v>3</v>
          </cell>
          <cell r="V3" t="str">
            <v>湯沢市杉沢字戸石崎１６０－１</v>
          </cell>
          <cell r="W3" t="str">
            <v>　本契約は、湯沢市財務規則第115条第６号により随意契約とするが、一般住宅用浄化槽とは規模が異なり、かつ、設置後２８年余り経過しており、老朽化に伴い、浄化槽の処理能力を維持する事が非常に重要になる。したがって、性質・状況を熟知していなければ維持管理を行うことが難しい特殊性を持っている。このため、他の業者に変わることで、処理能力低下による水質の悪化、悪臭の発生、また管理費用も割高になる事が懸念される事から、業務状態が良好でかつ、施設設備に精通している株式会社コセキユザワ清掃１者を指名する。また、湯沢市財務規</v>
          </cell>
          <cell r="X3" t="str">
            <v>株式会社コセキ　ユザワ清掃</v>
          </cell>
          <cell r="Y3" t="str">
            <v>代表取締役</v>
          </cell>
          <cell r="Z3" t="str">
            <v>古 関   穣</v>
          </cell>
          <cell r="AA3">
            <v>42095</v>
          </cell>
          <cell r="AB3">
            <v>42460</v>
          </cell>
          <cell r="AC3">
            <v>42</v>
          </cell>
          <cell r="AD3">
            <v>51</v>
          </cell>
          <cell r="AE3">
            <v>23</v>
          </cell>
        </row>
        <row r="4">
          <cell r="B4">
            <v>2</v>
          </cell>
          <cell r="C4">
            <v>26</v>
          </cell>
          <cell r="D4" t="str">
            <v>湯沢市立須川小学校</v>
          </cell>
          <cell r="E4" t="str">
            <v>平成27年度 湯沢市立須川小学校浄化槽保守点検及び清掃業務委託</v>
          </cell>
          <cell r="F4" t="str">
            <v>湯沢市相川
字須川１１９－７</v>
          </cell>
          <cell r="J4" t="str">
            <v>小学校施設管理費</v>
          </cell>
          <cell r="K4" t="str">
            <v>10款2項1目13節 浄化槽</v>
          </cell>
          <cell r="L4">
            <v>148230</v>
          </cell>
          <cell r="M4">
            <v>148230</v>
          </cell>
          <cell r="N4">
            <v>10980</v>
          </cell>
          <cell r="O4">
            <v>4388829</v>
          </cell>
          <cell r="P4">
            <v>27</v>
          </cell>
          <cell r="Q4">
            <v>10</v>
          </cell>
          <cell r="R4">
            <v>2</v>
          </cell>
          <cell r="S4">
            <v>1</v>
          </cell>
          <cell r="T4">
            <v>13</v>
          </cell>
          <cell r="U4">
            <v>3</v>
          </cell>
          <cell r="V4" t="str">
            <v>湯沢市材木町二丁目３－１２</v>
          </cell>
          <cell r="W4" t="str">
            <v>　本業務は、湯沢市財務規則第115条第６号にる随意契約とするが、一般住宅用浄化槽とは規模が異なり、かつ、設置後24年余り経過しており、老朽化に伴い、浄化槽の処理能力を維持する事が非常に重要になる。したがって、性質・状況を熟知していなければ維持管理を行うことが難しい特殊性を持っている。このため、他の業者に変わることで、処理能力低下による水質の悪化、悪臭の発生、また管理費用も割高になる事が懸念される事から施設設備に精通している合資会社県南清掃興業 1者を指名する。また、湯沢市財務規則第116条第１項第１号によ</v>
          </cell>
          <cell r="X4" t="str">
            <v>合資会社　県南清掃興業　　　　　　　</v>
          </cell>
          <cell r="Y4" t="str">
            <v>代表社員</v>
          </cell>
          <cell r="Z4" t="str">
            <v>高橋　七十一</v>
          </cell>
          <cell r="AA4">
            <v>42095</v>
          </cell>
          <cell r="AB4">
            <v>42460</v>
          </cell>
          <cell r="AC4">
            <v>43</v>
          </cell>
          <cell r="AD4">
            <v>52</v>
          </cell>
          <cell r="AE4">
            <v>24</v>
          </cell>
        </row>
        <row r="5">
          <cell r="B5">
            <v>3</v>
          </cell>
          <cell r="C5">
            <v>27</v>
          </cell>
          <cell r="D5" t="str">
            <v>湯沢市立稲庭小学校</v>
          </cell>
          <cell r="E5" t="str">
            <v>平成27年度 湯沢市立稲庭小学校浄化槽保守点検及び清掃業務委託</v>
          </cell>
          <cell r="F5" t="str">
            <v>湯沢市稲庭町
字琵琶倉２４</v>
          </cell>
          <cell r="J5" t="str">
            <v>小学校施設管理費</v>
          </cell>
          <cell r="K5" t="str">
            <v>10款2項1目13節 浄化槽</v>
          </cell>
          <cell r="L5">
            <v>95375</v>
          </cell>
          <cell r="M5">
            <v>95374</v>
          </cell>
          <cell r="N5">
            <v>7064</v>
          </cell>
          <cell r="O5">
            <v>4240599</v>
          </cell>
          <cell r="P5">
            <v>27</v>
          </cell>
          <cell r="Q5">
            <v>10</v>
          </cell>
          <cell r="R5">
            <v>2</v>
          </cell>
          <cell r="S5">
            <v>1</v>
          </cell>
          <cell r="T5">
            <v>13</v>
          </cell>
          <cell r="U5">
            <v>3</v>
          </cell>
          <cell r="V5" t="str">
            <v>湯沢市川連町字大館下山王１３４－１</v>
          </cell>
          <cell r="W5" t="str">
            <v>　本業務は、湯沢市財務規則第115条第１項第６号による随意契約とし、稲川地域で浄化槽清掃業の許可をされている上記２者を指名し、湯沢市財務規則第116条第１項により見積徴取のうえ執行する。</v>
          </cell>
          <cell r="X5" t="str">
            <v>有限会社　稲川清掃</v>
          </cell>
          <cell r="Y5" t="str">
            <v>代表取締役</v>
          </cell>
          <cell r="Z5" t="str">
            <v>阿 部 和 人</v>
          </cell>
          <cell r="AA5">
            <v>42095</v>
          </cell>
          <cell r="AB5">
            <v>42460</v>
          </cell>
          <cell r="AC5">
            <v>44</v>
          </cell>
          <cell r="AD5">
            <v>53</v>
          </cell>
          <cell r="AE5">
            <v>25</v>
          </cell>
        </row>
        <row r="6">
          <cell r="B6">
            <v>4</v>
          </cell>
          <cell r="C6">
            <v>28</v>
          </cell>
          <cell r="D6" t="str">
            <v>湯沢市立三梨小学校</v>
          </cell>
          <cell r="E6" t="str">
            <v>平成27年度 湯沢市立三梨小学校浄化槽保守点検及び清掃業務委託</v>
          </cell>
          <cell r="F6" t="str">
            <v>湯沢市三梨町
字清水小屋２４４</v>
          </cell>
          <cell r="J6" t="str">
            <v>小学校施設管理費</v>
          </cell>
          <cell r="K6" t="str">
            <v>10款2項1目13節 浄化槽</v>
          </cell>
          <cell r="L6">
            <v>102060</v>
          </cell>
          <cell r="M6">
            <v>102060</v>
          </cell>
          <cell r="N6">
            <v>7560</v>
          </cell>
          <cell r="O6">
            <v>4145225</v>
          </cell>
          <cell r="P6">
            <v>27</v>
          </cell>
          <cell r="Q6">
            <v>10</v>
          </cell>
          <cell r="R6">
            <v>2</v>
          </cell>
          <cell r="S6">
            <v>1</v>
          </cell>
          <cell r="T6">
            <v>13</v>
          </cell>
          <cell r="U6">
            <v>3</v>
          </cell>
          <cell r="V6" t="str">
            <v>湯沢市川連町字大館下山王１３４－１</v>
          </cell>
          <cell r="W6" t="str">
            <v>　本業務は、湯沢市財務規則第115条第１項第６号による随意契約とし、稲川地域で浄化槽清掃業の許可をされている上記２者を指名し、湯沢市財務規則第116条第１項により見積徴取のうえ執行する。</v>
          </cell>
          <cell r="X6" t="str">
            <v>有限会社　稲川清掃</v>
          </cell>
          <cell r="Y6" t="str">
            <v>代表取締役</v>
          </cell>
          <cell r="Z6" t="str">
            <v>阿 部 和 人</v>
          </cell>
          <cell r="AA6">
            <v>42095</v>
          </cell>
          <cell r="AB6">
            <v>42460</v>
          </cell>
          <cell r="AC6">
            <v>45</v>
          </cell>
          <cell r="AD6">
            <v>54</v>
          </cell>
          <cell r="AE6">
            <v>26</v>
          </cell>
        </row>
        <row r="7">
          <cell r="B7">
            <v>5</v>
          </cell>
          <cell r="C7">
            <v>29</v>
          </cell>
          <cell r="D7" t="str">
            <v>湯沢市立駒形小学校</v>
          </cell>
          <cell r="E7" t="str">
            <v>平成27年度 湯沢市立駒形小学校浄化槽保守点検及び清掃業務委託</v>
          </cell>
          <cell r="F7" t="str">
            <v>湯沢市駒形町字三又
前田面４７－４</v>
          </cell>
          <cell r="J7" t="str">
            <v>小学校施設管理費</v>
          </cell>
          <cell r="K7" t="str">
            <v>10款2項1目13節 浄化槽</v>
          </cell>
          <cell r="L7">
            <v>108000</v>
          </cell>
          <cell r="M7">
            <v>108000</v>
          </cell>
          <cell r="N7">
            <v>8000</v>
          </cell>
          <cell r="O7">
            <v>4043165</v>
          </cell>
          <cell r="P7">
            <v>27</v>
          </cell>
          <cell r="Q7">
            <v>10</v>
          </cell>
          <cell r="R7">
            <v>2</v>
          </cell>
          <cell r="S7">
            <v>1</v>
          </cell>
          <cell r="T7">
            <v>13</v>
          </cell>
          <cell r="U7">
            <v>3</v>
          </cell>
          <cell r="V7" t="str">
            <v>湯沢市川連町字大館下山王１３４－１</v>
          </cell>
          <cell r="W7" t="str">
            <v>　本業務は、湯沢市財務規則第115条第１項第６号による随意契約とし、稲川地域で浄化槽清掃業の許可をされている上記２者を指名し、湯沢市財務規則第116条第１項により見積徴取のうえ執行する。</v>
          </cell>
          <cell r="X7" t="str">
            <v>有限会社　稲川清掃</v>
          </cell>
          <cell r="Y7" t="str">
            <v>代表取締役</v>
          </cell>
          <cell r="Z7" t="str">
            <v>阿 部 和 人</v>
          </cell>
          <cell r="AA7">
            <v>42095</v>
          </cell>
          <cell r="AB7">
            <v>42460</v>
          </cell>
          <cell r="AC7">
            <v>46</v>
          </cell>
          <cell r="AD7">
            <v>55</v>
          </cell>
          <cell r="AE7">
            <v>27</v>
          </cell>
        </row>
        <row r="8">
          <cell r="B8">
            <v>6</v>
          </cell>
          <cell r="C8">
            <v>30</v>
          </cell>
          <cell r="D8" t="str">
            <v>湯沢市立雄勝中学校・雄勝小学校</v>
          </cell>
          <cell r="E8" t="str">
            <v>平成27年度 湯沢市立雄勝中学校・雄勝小学校浄化槽保守点検及び清掃業務委託</v>
          </cell>
          <cell r="F8" t="str">
            <v>湯沢市横堀字板橋５</v>
          </cell>
          <cell r="J8" t="str">
            <v>中学校施設管理費</v>
          </cell>
          <cell r="K8" t="str">
            <v>10款3項1目13節 浄化槽</v>
          </cell>
          <cell r="L8">
            <v>252180</v>
          </cell>
          <cell r="M8">
            <v>252180</v>
          </cell>
          <cell r="N8">
            <v>18680</v>
          </cell>
          <cell r="O8">
            <v>3935165</v>
          </cell>
          <cell r="P8">
            <v>27</v>
          </cell>
          <cell r="Q8">
            <v>10</v>
          </cell>
          <cell r="R8">
            <v>3</v>
          </cell>
          <cell r="S8">
            <v>1</v>
          </cell>
          <cell r="T8">
            <v>13</v>
          </cell>
          <cell r="U8">
            <v>3</v>
          </cell>
          <cell r="V8" t="str">
            <v>湯沢市小野字東古戸７４番地１</v>
          </cell>
          <cell r="W8" t="str">
            <v>　本業務は湯沢市財務規則第115条第１項第６号により随意契約とするが、雄勝地域は有限会社雄勝清掃社のみが浄化槽清掃業の許可をされていることや現場にも精通し、実績のある同社１者を指名する。また、湯沢市財務規則第116条第１項第１号により同社から見積徴取のうえ執行する。</v>
          </cell>
          <cell r="X8" t="str">
            <v>有限会社　雄勝清掃社</v>
          </cell>
          <cell r="Y8" t="str">
            <v>代表取締役</v>
          </cell>
          <cell r="Z8" t="str">
            <v>平元　豊</v>
          </cell>
          <cell r="AA8">
            <v>42095</v>
          </cell>
          <cell r="AB8">
            <v>42460</v>
          </cell>
          <cell r="AC8">
            <v>50</v>
          </cell>
          <cell r="AD8">
            <v>59</v>
          </cell>
          <cell r="AE8">
            <v>31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指名調書"/>
      <sheetName val="変更調書"/>
      <sheetName val="本工－造成（実際）"/>
      <sheetName val="本工－造成 (調整)"/>
      <sheetName val="土量ｼｭﾐﾚ-ｼｮﾝ"/>
      <sheetName val="代価表01"/>
      <sheetName val="代価表02"/>
      <sheetName val="明細書01"/>
      <sheetName val="明細書02"/>
      <sheetName val="変更設計書"/>
      <sheetName val="変更起工伺"/>
      <sheetName val="当初起工伺"/>
      <sheetName val="当初設計書"/>
      <sheetName val="変更理由書"/>
      <sheetName val="検査調書"/>
      <sheetName val="検査内容"/>
      <sheetName val="検査結果"/>
      <sheetName val="段確調0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指名調書"/>
      <sheetName val="変更調書"/>
      <sheetName val="本工－造成（実際）"/>
      <sheetName val="本工－造成 (調整)"/>
      <sheetName val="土量ｼｭﾐﾚ-ｼｮﾝ"/>
      <sheetName val="代価表01"/>
      <sheetName val="代価表02"/>
      <sheetName val="明細書01"/>
      <sheetName val="明細書02"/>
      <sheetName val="変更設計書"/>
      <sheetName val="変更起工伺"/>
      <sheetName val="当初起工伺"/>
      <sheetName val="当初設計書"/>
      <sheetName val="変更理由書"/>
      <sheetName val="検査調書"/>
      <sheetName val="検査内容"/>
      <sheetName val="検査結果"/>
      <sheetName val="段確調0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委託伺"/>
      <sheetName val="見積調書"/>
      <sheetName val="調書"/>
      <sheetName val="参考"/>
      <sheetName val="予定価格封筒"/>
      <sheetName val="締結伺"/>
      <sheetName val="請書"/>
      <sheetName val="data"/>
      <sheetName val="原議書 起工伺 "/>
      <sheetName val="原議書 契約締結伺"/>
    </sheetNames>
    <sheetDataSet>
      <sheetData sheetId="0" refreshError="1"/>
      <sheetData sheetId="1"/>
      <sheetData sheetId="2" refreshError="1"/>
      <sheetData sheetId="3" refreshError="1"/>
      <sheetData sheetId="4" refreshError="1"/>
      <sheetData sheetId="5" refreshError="1"/>
      <sheetData sheetId="6" refreshError="1"/>
      <sheetData sheetId="7">
        <row r="1">
          <cell r="B1">
            <v>1</v>
          </cell>
          <cell r="C1">
            <v>2</v>
          </cell>
          <cell r="D1">
            <v>3</v>
          </cell>
          <cell r="E1">
            <v>4</v>
          </cell>
          <cell r="F1">
            <v>5</v>
          </cell>
          <cell r="G1">
            <v>6</v>
          </cell>
          <cell r="H1">
            <v>7</v>
          </cell>
          <cell r="I1">
            <v>8</v>
          </cell>
          <cell r="J1">
            <v>9</v>
          </cell>
          <cell r="K1">
            <v>10</v>
          </cell>
          <cell r="L1">
            <v>11</v>
          </cell>
          <cell r="M1">
            <v>12</v>
          </cell>
          <cell r="N1">
            <v>13</v>
          </cell>
          <cell r="O1">
            <v>14</v>
          </cell>
          <cell r="P1">
            <v>15</v>
          </cell>
          <cell r="Q1">
            <v>16</v>
          </cell>
          <cell r="R1">
            <v>17</v>
          </cell>
          <cell r="S1">
            <v>18</v>
          </cell>
          <cell r="T1">
            <v>19</v>
          </cell>
          <cell r="U1">
            <v>20</v>
          </cell>
          <cell r="V1">
            <v>21</v>
          </cell>
          <cell r="W1">
            <v>22</v>
          </cell>
          <cell r="X1">
            <v>23</v>
          </cell>
          <cell r="Y1">
            <v>24</v>
          </cell>
          <cell r="Z1">
            <v>25</v>
          </cell>
        </row>
        <row r="2">
          <cell r="B2" t="str">
            <v>NO</v>
          </cell>
          <cell r="C2" t="str">
            <v>委託番号</v>
          </cell>
          <cell r="D2" t="str">
            <v>学校名</v>
          </cell>
          <cell r="E2" t="str">
            <v>委託名</v>
          </cell>
          <cell r="F2" t="str">
            <v>委託箇所</v>
          </cell>
          <cell r="G2" t="str">
            <v>ボイラー名称</v>
          </cell>
          <cell r="H2" t="str">
            <v>形式</v>
          </cell>
          <cell r="I2" t="str">
            <v>基数</v>
          </cell>
          <cell r="J2" t="str">
            <v>事業名</v>
          </cell>
          <cell r="K2" t="str">
            <v>款項目節</v>
          </cell>
          <cell r="L2" t="str">
            <v>予算額</v>
          </cell>
          <cell r="M2" t="str">
            <v>契約金額</v>
          </cell>
          <cell r="N2" t="str">
            <v>内消費税</v>
          </cell>
          <cell r="O2" t="str">
            <v>予算残</v>
          </cell>
          <cell r="P2" t="str">
            <v>年度</v>
          </cell>
          <cell r="Q2" t="str">
            <v>款</v>
          </cell>
          <cell r="R2" t="str">
            <v>項</v>
          </cell>
          <cell r="S2" t="str">
            <v>目</v>
          </cell>
          <cell r="T2" t="str">
            <v>節</v>
          </cell>
          <cell r="U2" t="str">
            <v>細節</v>
          </cell>
          <cell r="V2" t="str">
            <v>住所</v>
          </cell>
          <cell r="W2" t="str">
            <v>随契理由</v>
          </cell>
          <cell r="X2" t="str">
            <v>会社名</v>
          </cell>
          <cell r="Y2" t="str">
            <v>肩書き</v>
          </cell>
          <cell r="Z2" t="str">
            <v>代表者名</v>
          </cell>
        </row>
        <row r="3">
          <cell r="B3">
            <v>1</v>
          </cell>
          <cell r="C3">
            <v>23</v>
          </cell>
          <cell r="D3" t="str">
            <v>湯沢市立三関小学校</v>
          </cell>
          <cell r="E3" t="str">
            <v>平成24年度 湯沢市立三関小学校ボイラー保守・清掃整備業務委託</v>
          </cell>
          <cell r="F3" t="str">
            <v>湯沢市関口字堀量６８</v>
          </cell>
          <cell r="G3" t="str">
            <v>川重冷熱工業㈱製　多管式貫流ボイラー</v>
          </cell>
          <cell r="H3" t="str">
            <v>SH-1000B型</v>
          </cell>
          <cell r="I3">
            <v>1</v>
          </cell>
          <cell r="J3" t="str">
            <v>小学校施設管理費</v>
          </cell>
          <cell r="K3" t="str">
            <v>10款2項1目13節ボイラー</v>
          </cell>
          <cell r="L3">
            <v>171150</v>
          </cell>
          <cell r="M3">
            <v>171150</v>
          </cell>
          <cell r="N3">
            <v>8150</v>
          </cell>
          <cell r="O3">
            <v>4960000</v>
          </cell>
          <cell r="P3">
            <v>24</v>
          </cell>
          <cell r="Q3">
            <v>10</v>
          </cell>
          <cell r="R3">
            <v>2</v>
          </cell>
          <cell r="S3">
            <v>1</v>
          </cell>
          <cell r="T3">
            <v>13</v>
          </cell>
          <cell r="U3">
            <v>4</v>
          </cell>
          <cell r="V3" t="str">
            <v>宮城県仙台市青葉区本町一丁目３－８</v>
          </cell>
          <cell r="W3" t="str">
            <v>　本契約は、地方自治法施行令第１６７条の２第１項第１号に該当し、本業務については、川重冷熱工業が製造したボイラーであり、設置以来当業務を受託していることから、ボイラーの特徴を把握しており、整備について精通していることから、湯沢市財務規則第116条1項1号に該当するものとし、1社より見積徴取のうえ、随意契約のうえ執行する。</v>
          </cell>
          <cell r="X3" t="str">
            <v>川重冷熱工業株式会社　仙台支店</v>
          </cell>
          <cell r="Y3" t="str">
            <v>支店長</v>
          </cell>
          <cell r="Z3" t="str">
            <v>大　沼　徳　久</v>
          </cell>
        </row>
        <row r="4">
          <cell r="B4">
            <v>2</v>
          </cell>
          <cell r="C4">
            <v>24</v>
          </cell>
          <cell r="D4" t="str">
            <v>湯沢市立山田小学校</v>
          </cell>
          <cell r="E4" t="str">
            <v>平成24年度 湯沢市立山田小学校ボイラー保守・清掃整備業務委託</v>
          </cell>
          <cell r="F4" t="str">
            <v>湯沢市山田字土生原５２</v>
          </cell>
          <cell r="G4" t="str">
            <v>川重冷熱工業㈱製　多管式貫流ボイラー</v>
          </cell>
          <cell r="H4" t="str">
            <v>SH-2000B型</v>
          </cell>
          <cell r="I4">
            <v>1</v>
          </cell>
          <cell r="J4" t="str">
            <v>小学校施設管理費</v>
          </cell>
          <cell r="K4" t="str">
            <v>10款2項1目13節ボイラー</v>
          </cell>
          <cell r="L4">
            <v>238350</v>
          </cell>
          <cell r="M4">
            <v>238350</v>
          </cell>
          <cell r="N4">
            <v>11350</v>
          </cell>
          <cell r="O4">
            <v>4788850</v>
          </cell>
          <cell r="P4">
            <v>24</v>
          </cell>
          <cell r="Q4">
            <v>10</v>
          </cell>
          <cell r="R4">
            <v>2</v>
          </cell>
          <cell r="S4">
            <v>1</v>
          </cell>
          <cell r="T4">
            <v>13</v>
          </cell>
          <cell r="U4">
            <v>4</v>
          </cell>
          <cell r="V4" t="str">
            <v>宮城県仙台市青葉区本町一丁目３－８</v>
          </cell>
          <cell r="W4" t="str">
            <v>　本契約は、地方自治法施行令第１６７条の２第１項第１号に該当し、本業務については、川重冷熱工業が製造したボイラーであり、設置以来当業務を受託していることから、ボイラーの特徴を把握しており、整備について精通していることから、湯沢市財務規則第116条1項1号に該当するものとし、1社より見積徴取のうえ、随意契約のうえ執行する。</v>
          </cell>
          <cell r="X4" t="str">
            <v>川重冷熱工業株式会社　仙台支店</v>
          </cell>
          <cell r="Y4" t="str">
            <v>支店長</v>
          </cell>
          <cell r="Z4" t="str">
            <v>大　沼　徳　久</v>
          </cell>
        </row>
        <row r="5">
          <cell r="B5">
            <v>3</v>
          </cell>
          <cell r="C5">
            <v>25</v>
          </cell>
          <cell r="D5" t="str">
            <v>湯沢市立須川小学校</v>
          </cell>
          <cell r="E5" t="str">
            <v>平成24年度 湯沢市立須川小学校ボイラー保守・清掃整備業務委託</v>
          </cell>
          <cell r="F5" t="str">
            <v>湯沢市相川字須川１１９－７</v>
          </cell>
          <cell r="G5" t="str">
            <v>㈱タクマ製　真空式温水ヒーター</v>
          </cell>
          <cell r="H5" t="str">
            <v>KSAN-300HL</v>
          </cell>
          <cell r="I5">
            <v>1</v>
          </cell>
          <cell r="J5" t="str">
            <v>小学校施設管理費</v>
          </cell>
          <cell r="K5" t="str">
            <v>10款2項1目13節ボイラー</v>
          </cell>
          <cell r="L5">
            <v>113400</v>
          </cell>
          <cell r="M5">
            <v>113400</v>
          </cell>
          <cell r="N5">
            <v>5400</v>
          </cell>
          <cell r="O5">
            <v>4550500</v>
          </cell>
          <cell r="P5">
            <v>24</v>
          </cell>
          <cell r="Q5">
            <v>10</v>
          </cell>
          <cell r="R5">
            <v>2</v>
          </cell>
          <cell r="S5">
            <v>1</v>
          </cell>
          <cell r="T5">
            <v>13</v>
          </cell>
          <cell r="U5">
            <v>4</v>
          </cell>
          <cell r="V5" t="str">
            <v>秋田市卸町四丁目8番14号</v>
          </cell>
          <cell r="W5" t="str">
            <v>　本契約は、地方自治法施行令第１６７条の２第１項第１号に該当し、株式会社ヤマキチ商店はボイラー設置以来、当業務を受託していることから、ボイラーの特徴を把握しており、整備に精通していることから湯沢市財務規則第116条1項1号に該当するものとし、1社より見積徴取のうえ、随意契約のうえ執行する。</v>
          </cell>
          <cell r="X5" t="str">
            <v>株式会社　ヤマキチ商店</v>
          </cell>
          <cell r="Y5" t="str">
            <v>代表取締役</v>
          </cell>
          <cell r="Z5" t="str">
            <v>茜 谷　浩 二</v>
          </cell>
        </row>
        <row r="6">
          <cell r="B6">
            <v>4</v>
          </cell>
          <cell r="C6">
            <v>26</v>
          </cell>
          <cell r="D6" t="str">
            <v>湯沢市立川連小学校</v>
          </cell>
          <cell r="E6" t="str">
            <v>平成24年度 湯沢市立川連小学校ボイラー保守・清掃整備業務委託</v>
          </cell>
          <cell r="F6" t="str">
            <v>湯沢市川連町字道下８６</v>
          </cell>
          <cell r="G6" t="str">
            <v>㈱タクマ製　真空式温水ヒーター</v>
          </cell>
          <cell r="H6" t="str">
            <v>KFL-500BL</v>
          </cell>
          <cell r="I6" t="str">
            <v>2基</v>
          </cell>
          <cell r="J6" t="str">
            <v>小学校施設管理費</v>
          </cell>
          <cell r="K6" t="str">
            <v>10款2項1目13節ボイラー</v>
          </cell>
          <cell r="L6">
            <v>420000</v>
          </cell>
          <cell r="M6">
            <v>383250</v>
          </cell>
          <cell r="N6">
            <v>18250</v>
          </cell>
          <cell r="O6">
            <v>4437100</v>
          </cell>
          <cell r="P6">
            <v>24</v>
          </cell>
          <cell r="Q6">
            <v>10</v>
          </cell>
          <cell r="R6">
            <v>2</v>
          </cell>
          <cell r="S6">
            <v>1</v>
          </cell>
          <cell r="T6">
            <v>13</v>
          </cell>
          <cell r="U6">
            <v>4</v>
          </cell>
          <cell r="V6" t="str">
            <v>秋田市泉中央二丁目２番２９号</v>
          </cell>
          <cell r="W6" t="str">
            <v>　本契約は、地方自治法施行令第１６７条の２第１項第１号に該当し、羽後設備株式会社は、当校のボイラー設置を行っており、ボイラーの特徴を把握し、整備に精通していることから湯沢市財務規則第116条1項1号に該当するものとし、1社より見積徴取のうえ、随意契約のうえ執行する。</v>
          </cell>
          <cell r="X6" t="str">
            <v>羽後設備株式会社　県南支店</v>
          </cell>
          <cell r="Y6" t="str">
            <v>支店長</v>
          </cell>
          <cell r="Z6" t="str">
            <v>京　野　伸　彦</v>
          </cell>
        </row>
        <row r="7">
          <cell r="B7">
            <v>5</v>
          </cell>
          <cell r="C7">
            <v>27</v>
          </cell>
          <cell r="D7" t="str">
            <v>湯沢市立横堀小学校</v>
          </cell>
          <cell r="E7" t="str">
            <v>平成24年度 湯沢市立横堀小学校ボイラー保守・清掃整備業務委託</v>
          </cell>
          <cell r="F7" t="str">
            <v>湯沢市横堀字小田中５－２</v>
          </cell>
          <cell r="G7" t="str">
            <v>川重冷熱工業㈱製　炉筒煙管ボイラー</v>
          </cell>
          <cell r="H7" t="str">
            <v>KS-10MC1型</v>
          </cell>
          <cell r="I7">
            <v>1</v>
          </cell>
          <cell r="J7" t="str">
            <v>小学校施設管理費</v>
          </cell>
          <cell r="K7" t="str">
            <v>10款2項1目13節ボイラー</v>
          </cell>
          <cell r="L7">
            <v>404250</v>
          </cell>
          <cell r="M7">
            <v>404250</v>
          </cell>
          <cell r="N7">
            <v>19250</v>
          </cell>
          <cell r="O7">
            <v>4053850</v>
          </cell>
          <cell r="P7">
            <v>24</v>
          </cell>
          <cell r="Q7">
            <v>10</v>
          </cell>
          <cell r="R7">
            <v>2</v>
          </cell>
          <cell r="S7">
            <v>1</v>
          </cell>
          <cell r="T7">
            <v>13</v>
          </cell>
          <cell r="U7">
            <v>4</v>
          </cell>
          <cell r="V7" t="str">
            <v>宮城県仙台市青葉区本町一丁目３－８</v>
          </cell>
          <cell r="W7" t="str">
            <v>　本契約は、地方自治法施行令第１６７条の２第１項第１号に該当し、本業務については、川重冷熱工業が製造したボイラーであり、設置以来当業務を受託していることから、ボイラーの特徴を把握しており、整備について精通していることから、湯沢市財務規則第116条1項1号に該当するものとし、1社より見積徴取のうえ、随意契約のうえ執行する。</v>
          </cell>
          <cell r="X7" t="str">
            <v>川重冷熱工業株式会社　仙台支店</v>
          </cell>
          <cell r="Y7" t="str">
            <v>支店長</v>
          </cell>
          <cell r="Z7" t="str">
            <v>大　沼　徳　久</v>
          </cell>
        </row>
        <row r="8">
          <cell r="B8">
            <v>6</v>
          </cell>
          <cell r="C8">
            <v>28</v>
          </cell>
          <cell r="D8" t="str">
            <v>湯沢市立院内小学校</v>
          </cell>
          <cell r="E8" t="str">
            <v>平成24年度 湯沢市立院内小学校ボイラー保守・清掃整備業務委託</v>
          </cell>
          <cell r="F8" t="str">
            <v>湯沢市下院内字笈形町７０－１</v>
          </cell>
          <cell r="G8" t="str">
            <v>㈱タクマ製　真空式温水ヒーター</v>
          </cell>
          <cell r="H8" t="str">
            <v>KFL-300BL</v>
          </cell>
          <cell r="I8">
            <v>1</v>
          </cell>
          <cell r="J8" t="str">
            <v>小学校施設管理費</v>
          </cell>
          <cell r="K8" t="str">
            <v>10款2項1目13節ボイラー</v>
          </cell>
          <cell r="L8">
            <v>294000</v>
          </cell>
          <cell r="M8">
            <v>294000</v>
          </cell>
          <cell r="N8">
            <v>14000</v>
          </cell>
          <cell r="O8">
            <v>3649600</v>
          </cell>
          <cell r="P8">
            <v>24</v>
          </cell>
          <cell r="Q8">
            <v>10</v>
          </cell>
          <cell r="R8">
            <v>2</v>
          </cell>
          <cell r="S8">
            <v>1</v>
          </cell>
          <cell r="T8">
            <v>13</v>
          </cell>
          <cell r="U8">
            <v>4</v>
          </cell>
          <cell r="V8" t="str">
            <v>湯沢市関口字新山田22-2</v>
          </cell>
          <cell r="W8" t="str">
            <v>　本契約は、地方自治法施行令第１６７条の２第１項第１号に該当し、岩野設備工業株式会社は、ボイラー設置以来当業務を受託していることから、ボイラーの特徴を把握しており、整備について精通していることから、湯沢市財務規則第116条1項1号に該当するものとし、1社より見積徴取のうえ、随意契約のうえ執行する。</v>
          </cell>
          <cell r="X8" t="str">
            <v>岩野設備工業株式会社</v>
          </cell>
          <cell r="Y8" t="str">
            <v>代表取締役</v>
          </cell>
          <cell r="Z8" t="str">
            <v>岩 野  信 雄</v>
          </cell>
        </row>
        <row r="9">
          <cell r="B9">
            <v>7</v>
          </cell>
          <cell r="C9">
            <v>29</v>
          </cell>
          <cell r="D9" t="str">
            <v>湯沢市立小野小学校</v>
          </cell>
          <cell r="E9" t="str">
            <v>平成24年度 湯沢市立小野小学校ボイラー保守・清掃整備業務委託</v>
          </cell>
          <cell r="F9" t="str">
            <v>湯沢市小野字油屋敷１５</v>
          </cell>
          <cell r="G9" t="str">
            <v>川重冷熱工業㈱製　炉筒煙管ボイラー</v>
          </cell>
          <cell r="H9" t="str">
            <v>KS-10MD型</v>
          </cell>
          <cell r="I9">
            <v>1</v>
          </cell>
          <cell r="J9" t="str">
            <v>小学校施設管理費</v>
          </cell>
          <cell r="K9" t="str">
            <v>10款2項1目13節ボイラー</v>
          </cell>
          <cell r="L9">
            <v>351750</v>
          </cell>
          <cell r="M9">
            <v>351750</v>
          </cell>
          <cell r="N9">
            <v>16750</v>
          </cell>
          <cell r="O9">
            <v>3355600</v>
          </cell>
          <cell r="P9">
            <v>24</v>
          </cell>
          <cell r="Q9">
            <v>10</v>
          </cell>
          <cell r="R9">
            <v>2</v>
          </cell>
          <cell r="S9">
            <v>1</v>
          </cell>
          <cell r="T9">
            <v>13</v>
          </cell>
          <cell r="U9">
            <v>4</v>
          </cell>
          <cell r="V9" t="str">
            <v>宮城県仙台市青葉区本町一丁目３－８</v>
          </cell>
          <cell r="W9" t="str">
            <v>　本契約は、地方自治法施行令第１６７条の２第１項第１号に該当し、本業務については、川重冷熱工業が製造したボイラーであり、設置以来当業務を受託していることから、ボイラーの特徴を把握しており、整備について精通していることから、湯沢市財務規則第116条1項1号に該当するものとし、1社より見積徴取のうえ、随意契約のうえ執行する。</v>
          </cell>
          <cell r="X9" t="str">
            <v>川重冷熱工業株式会社　仙台支店</v>
          </cell>
          <cell r="Y9" t="str">
            <v>支店長</v>
          </cell>
          <cell r="Z9" t="str">
            <v>大　沼　徳　久</v>
          </cell>
        </row>
        <row r="10">
          <cell r="B10">
            <v>8</v>
          </cell>
          <cell r="C10">
            <v>30</v>
          </cell>
          <cell r="D10" t="str">
            <v>湯沢市立湯沢南中学校</v>
          </cell>
          <cell r="E10" t="str">
            <v>平成24年度 湯沢市立湯沢南中学校ボイラー保守・清掃整備業務委託</v>
          </cell>
          <cell r="F10" t="str">
            <v>湯沢市南台６－１</v>
          </cell>
          <cell r="G10" t="str">
            <v>川重冷熱工業㈱製　鋳鉄製セクショナルボイラー</v>
          </cell>
          <cell r="H10" t="str">
            <v>KP-616NSO型</v>
          </cell>
          <cell r="I10">
            <v>1</v>
          </cell>
          <cell r="J10" t="str">
            <v>中学校施設管理費</v>
          </cell>
          <cell r="K10" t="str">
            <v>10款3項1目13節ボイラー</v>
          </cell>
          <cell r="L10">
            <v>220500</v>
          </cell>
          <cell r="M10">
            <v>220500</v>
          </cell>
          <cell r="N10">
            <v>10500</v>
          </cell>
          <cell r="O10">
            <v>2003000</v>
          </cell>
          <cell r="P10">
            <v>24</v>
          </cell>
          <cell r="Q10">
            <v>10</v>
          </cell>
          <cell r="R10">
            <v>3</v>
          </cell>
          <cell r="S10">
            <v>1</v>
          </cell>
          <cell r="T10">
            <v>13</v>
          </cell>
          <cell r="U10">
            <v>4</v>
          </cell>
          <cell r="V10" t="str">
            <v>宮城県仙台市青葉区本町一丁目３－８</v>
          </cell>
          <cell r="W10" t="str">
            <v>　本契約は、地方自治法施行令第１６７条の２第１項第１号に該当し、本業務については、川重冷熱工業が製造したボイラーであり、設置以来当業務を受託していることから、ボイラーの特徴を把握しており、整備について精通していることから、湯沢市財務規則第116条1項1号に該当するものとし、1社より見積徴取のうえ、随意契約のうえ執行する。</v>
          </cell>
          <cell r="X10" t="str">
            <v>川重冷熱工業株式会社　仙台支店</v>
          </cell>
          <cell r="Y10" t="str">
            <v>支店長</v>
          </cell>
          <cell r="Z10" t="str">
            <v>大　沼　徳　久</v>
          </cell>
        </row>
        <row r="11">
          <cell r="B11">
            <v>9</v>
          </cell>
          <cell r="C11">
            <v>31</v>
          </cell>
          <cell r="D11" t="str">
            <v>湯沢市立山田中学校</v>
          </cell>
          <cell r="E11" t="str">
            <v>平成24年度 湯沢市立山田中学校ボイラー保守・清掃整備業務委託</v>
          </cell>
          <cell r="F11" t="str">
            <v>湯沢市山田字下館１０</v>
          </cell>
          <cell r="G11" t="str">
            <v>㈱タクマ製　多管式貫流ボイラー</v>
          </cell>
          <cell r="H11" t="str">
            <v>TWA-2000E</v>
          </cell>
          <cell r="I11">
            <v>1</v>
          </cell>
          <cell r="J11" t="str">
            <v>中学校施設管理費</v>
          </cell>
          <cell r="K11" t="str">
            <v>10款3項1目13節ボイラー</v>
          </cell>
          <cell r="L11">
            <v>157500</v>
          </cell>
          <cell r="M11">
            <v>157500</v>
          </cell>
          <cell r="N11">
            <v>7500</v>
          </cell>
          <cell r="O11">
            <v>1782500</v>
          </cell>
          <cell r="P11">
            <v>24</v>
          </cell>
          <cell r="Q11">
            <v>10</v>
          </cell>
          <cell r="R11">
            <v>3</v>
          </cell>
          <cell r="S11">
            <v>1</v>
          </cell>
          <cell r="T11">
            <v>13</v>
          </cell>
          <cell r="U11">
            <v>4</v>
          </cell>
          <cell r="V11" t="str">
            <v>秋田市卸町四丁目8番14号</v>
          </cell>
          <cell r="W11" t="str">
            <v>　本契約は、地方自治法施行令第１６７条の２第１項第１号に該当し、株式会社ヤマキチ商店は、ボイラー設置以来当業務を受託していることから、ボイラーの特徴を把握しており、整備について精通していることから、湯沢市財務規則第116条1項1号に該当するものとし、1社より見積徴取のうえ、随意契約のうえ執行する。</v>
          </cell>
          <cell r="X11" t="str">
            <v>株式会社　ヤマキチ商店</v>
          </cell>
          <cell r="Y11" t="str">
            <v>代表取締役</v>
          </cell>
          <cell r="Z11" t="str">
            <v>茜 谷　浩 二</v>
          </cell>
        </row>
        <row r="12">
          <cell r="B12">
            <v>10</v>
          </cell>
          <cell r="C12">
            <v>32</v>
          </cell>
          <cell r="D12" t="str">
            <v>湯沢市立須川中学校</v>
          </cell>
          <cell r="E12" t="str">
            <v>平成24年度 湯沢市立須川中学校ボイラー保守・清掃整備業務委託</v>
          </cell>
          <cell r="F12" t="str">
            <v>湯沢市相川字梅ヶ台１９－１</v>
          </cell>
          <cell r="G12" t="str">
            <v>川重冷熱工業㈱製　鋳鉄製温水ヒーター</v>
          </cell>
          <cell r="H12" t="str">
            <v>NP-460-HO型</v>
          </cell>
          <cell r="I12">
            <v>1</v>
          </cell>
          <cell r="J12" t="str">
            <v>中学校施設管理費</v>
          </cell>
          <cell r="K12" t="str">
            <v>10款3項1目13節ボイラー</v>
          </cell>
          <cell r="L12">
            <v>121905</v>
          </cell>
          <cell r="M12">
            <v>121800</v>
          </cell>
          <cell r="N12">
            <v>5800</v>
          </cell>
          <cell r="O12">
            <v>1625000</v>
          </cell>
          <cell r="P12">
            <v>24</v>
          </cell>
          <cell r="Q12">
            <v>10</v>
          </cell>
          <cell r="R12">
            <v>3</v>
          </cell>
          <cell r="S12">
            <v>1</v>
          </cell>
          <cell r="T12">
            <v>13</v>
          </cell>
          <cell r="U12">
            <v>4</v>
          </cell>
          <cell r="V12" t="str">
            <v>秋田市外旭川八柳三丁目14番5号</v>
          </cell>
          <cell r="W12" t="str">
            <v>　本契約は、地方自治法施行令第１６７条の２第１項第１号に該当し、株式会社 鈴木空調機器は、ボイラー設置以来当業務を受託していることから、ボイラーの特徴を把握しており、整備について精通していることから、湯沢市財務規則第116条1項1号に該当するものとし、1社より見積徴取のうえ、随意契約のうえ執行する。</v>
          </cell>
          <cell r="X12" t="str">
            <v>株式会社 鈴木空調機器</v>
          </cell>
          <cell r="Y12" t="str">
            <v>代表取締役</v>
          </cell>
          <cell r="Z12" t="str">
            <v>鈴 木 　充</v>
          </cell>
        </row>
      </sheetData>
      <sheetData sheetId="8" refreshError="1"/>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654C6-6CCE-4BBA-8F6F-054E05012741}">
  <sheetPr>
    <pageSetUpPr fitToPage="1"/>
  </sheetPr>
  <dimension ref="A2:AY67"/>
  <sheetViews>
    <sheetView showGridLines="0" tabSelected="1" view="pageBreakPreview" zoomScaleNormal="100" zoomScaleSheetLayoutView="100" workbookViewId="0">
      <selection activeCell="AQ26" sqref="AQ26:AX26"/>
    </sheetView>
  </sheetViews>
  <sheetFormatPr defaultRowHeight="13.5" x14ac:dyDescent="0.15"/>
  <cols>
    <col min="1" max="51" width="1.625" style="1" customWidth="1"/>
    <col min="52" max="16384" width="9" style="1"/>
  </cols>
  <sheetData>
    <row r="2" spans="1:51" ht="15" customHeight="1" x14ac:dyDescent="0.15">
      <c r="AJ2" s="2" t="s">
        <v>0</v>
      </c>
      <c r="AK2" s="2"/>
      <c r="AL2" s="2"/>
      <c r="AM2" s="3" t="s">
        <v>1</v>
      </c>
      <c r="AN2" s="3"/>
      <c r="AO2" s="2" t="s">
        <v>2</v>
      </c>
      <c r="AP2" s="2"/>
      <c r="AQ2" s="2">
        <v>11</v>
      </c>
      <c r="AR2" s="2"/>
      <c r="AS2" s="2" t="s">
        <v>3</v>
      </c>
      <c r="AT2" s="2"/>
      <c r="AU2" s="19" t="str">
        <f>IF([1]申込書!$AU$2="","",[1]申込書!$AU$2)</f>
        <v/>
      </c>
      <c r="AV2" s="19"/>
      <c r="AW2" s="2" t="s">
        <v>4</v>
      </c>
      <c r="AX2" s="2"/>
      <c r="AY2" s="4"/>
    </row>
    <row r="3" spans="1:51" ht="15" customHeight="1" x14ac:dyDescent="0.15"/>
    <row r="4" spans="1:51" ht="15" customHeight="1" x14ac:dyDescent="0.15"/>
    <row r="5" spans="1:51" ht="15" customHeight="1" x14ac:dyDescent="0.15">
      <c r="A5" s="1" t="s">
        <v>5</v>
      </c>
    </row>
    <row r="6" spans="1:51" ht="15" customHeight="1" x14ac:dyDescent="0.15"/>
    <row r="7" spans="1:51" ht="15" customHeight="1" x14ac:dyDescent="0.15"/>
    <row r="8" spans="1:51" ht="15" customHeight="1" x14ac:dyDescent="0.15">
      <c r="S8" s="5" t="s">
        <v>6</v>
      </c>
      <c r="T8" s="5"/>
      <c r="U8" s="5"/>
      <c r="V8" s="5"/>
      <c r="W8" s="5"/>
      <c r="X8" s="5"/>
      <c r="Y8" s="5"/>
      <c r="Z8" s="5"/>
      <c r="AC8" s="18" t="str">
        <f>IF([1]申込書!$AC$8="","",[1]申込書!$AC$8)</f>
        <v/>
      </c>
      <c r="AD8" s="18"/>
      <c r="AE8" s="18"/>
      <c r="AF8" s="18"/>
      <c r="AG8" s="18"/>
      <c r="AH8" s="18"/>
      <c r="AI8" s="18"/>
      <c r="AJ8" s="18"/>
      <c r="AK8" s="18"/>
      <c r="AL8" s="18"/>
      <c r="AM8" s="18"/>
      <c r="AN8" s="18"/>
      <c r="AO8" s="18"/>
      <c r="AP8" s="18"/>
      <c r="AQ8" s="18"/>
      <c r="AR8" s="18"/>
      <c r="AS8" s="18"/>
      <c r="AT8" s="18"/>
      <c r="AU8" s="18"/>
      <c r="AV8" s="18"/>
      <c r="AW8" s="18"/>
      <c r="AX8" s="18"/>
      <c r="AY8" s="6"/>
    </row>
    <row r="9" spans="1:51" ht="15" customHeight="1" x14ac:dyDescent="0.15">
      <c r="AC9" s="18"/>
      <c r="AD9" s="18"/>
      <c r="AE9" s="18"/>
      <c r="AF9" s="18"/>
      <c r="AG9" s="18"/>
      <c r="AH9" s="18"/>
      <c r="AI9" s="18"/>
      <c r="AJ9" s="18"/>
      <c r="AK9" s="18"/>
      <c r="AL9" s="18"/>
      <c r="AM9" s="18"/>
      <c r="AN9" s="18"/>
      <c r="AO9" s="18"/>
      <c r="AP9" s="18"/>
      <c r="AQ9" s="18"/>
      <c r="AR9" s="18"/>
      <c r="AS9" s="18"/>
      <c r="AT9" s="18"/>
      <c r="AU9" s="18"/>
      <c r="AV9" s="18"/>
      <c r="AW9" s="18"/>
      <c r="AX9" s="18"/>
      <c r="AY9" s="6"/>
    </row>
    <row r="10" spans="1:51" ht="5.0999999999999996" customHeight="1" x14ac:dyDescent="0.15"/>
    <row r="11" spans="1:51" ht="15" customHeight="1" x14ac:dyDescent="0.15">
      <c r="S11" s="5" t="s">
        <v>7</v>
      </c>
      <c r="T11" s="5"/>
      <c r="U11" s="5"/>
      <c r="V11" s="5"/>
      <c r="W11" s="5"/>
      <c r="X11" s="5"/>
      <c r="Y11" s="5"/>
      <c r="Z11" s="5"/>
      <c r="AC11" s="18" t="str">
        <f>IF([1]申込書!$AC$11="","",[1]申込書!$AC$11)</f>
        <v/>
      </c>
      <c r="AD11" s="18"/>
      <c r="AE11" s="18"/>
      <c r="AF11" s="18"/>
      <c r="AG11" s="18"/>
      <c r="AH11" s="18"/>
      <c r="AI11" s="18"/>
      <c r="AJ11" s="18"/>
      <c r="AK11" s="18"/>
      <c r="AL11" s="18"/>
      <c r="AM11" s="18"/>
      <c r="AN11" s="18"/>
      <c r="AO11" s="18"/>
      <c r="AP11" s="18"/>
      <c r="AQ11" s="18"/>
      <c r="AR11" s="18"/>
      <c r="AS11" s="18"/>
      <c r="AT11" s="18"/>
      <c r="AU11" s="18"/>
      <c r="AV11" s="18"/>
      <c r="AW11" s="18"/>
      <c r="AX11" s="18"/>
      <c r="AY11" s="6"/>
    </row>
    <row r="12" spans="1:51" ht="15" customHeight="1" x14ac:dyDescent="0.15">
      <c r="AC12" s="18"/>
      <c r="AD12" s="18"/>
      <c r="AE12" s="18"/>
      <c r="AF12" s="18"/>
      <c r="AG12" s="18"/>
      <c r="AH12" s="18"/>
      <c r="AI12" s="18"/>
      <c r="AJ12" s="18"/>
      <c r="AK12" s="18"/>
      <c r="AL12" s="18"/>
      <c r="AM12" s="18"/>
      <c r="AN12" s="18"/>
      <c r="AO12" s="18"/>
      <c r="AP12" s="18"/>
      <c r="AQ12" s="18"/>
      <c r="AR12" s="18"/>
      <c r="AS12" s="18"/>
      <c r="AT12" s="18"/>
      <c r="AU12" s="18"/>
      <c r="AV12" s="18"/>
      <c r="AW12" s="18"/>
      <c r="AX12" s="18"/>
      <c r="AY12" s="6"/>
    </row>
    <row r="13" spans="1:51" ht="5.0999999999999996" customHeight="1" x14ac:dyDescent="0.15"/>
    <row r="14" spans="1:51" ht="15" customHeight="1" x14ac:dyDescent="0.15">
      <c r="S14" s="5" t="s">
        <v>8</v>
      </c>
      <c r="T14" s="5"/>
      <c r="U14" s="5"/>
      <c r="V14" s="5"/>
      <c r="W14" s="5"/>
      <c r="X14" s="5"/>
      <c r="Y14" s="5"/>
      <c r="Z14" s="5"/>
      <c r="AC14" s="18" t="str">
        <f>IF([1]申込書!$AC$14="","",[1]申込書!$AC$14&amp;"　㊞")</f>
        <v/>
      </c>
      <c r="AD14" s="18"/>
      <c r="AE14" s="18"/>
      <c r="AF14" s="18"/>
      <c r="AG14" s="18"/>
      <c r="AH14" s="18"/>
      <c r="AI14" s="18"/>
      <c r="AJ14" s="18"/>
      <c r="AK14" s="18"/>
      <c r="AL14" s="18"/>
      <c r="AM14" s="18"/>
      <c r="AN14" s="18"/>
      <c r="AO14" s="18"/>
      <c r="AP14" s="18"/>
      <c r="AQ14" s="18"/>
      <c r="AR14" s="18"/>
      <c r="AS14" s="18"/>
      <c r="AT14" s="18"/>
      <c r="AU14" s="18"/>
      <c r="AV14" s="18"/>
      <c r="AW14" s="18"/>
      <c r="AX14" s="18"/>
      <c r="AY14" s="6"/>
    </row>
    <row r="15" spans="1:51" ht="15" customHeight="1" x14ac:dyDescent="0.15">
      <c r="AC15" s="18"/>
      <c r="AD15" s="18"/>
      <c r="AE15" s="18"/>
      <c r="AF15" s="18"/>
      <c r="AG15" s="18"/>
      <c r="AH15" s="18"/>
      <c r="AI15" s="18"/>
      <c r="AJ15" s="18"/>
      <c r="AK15" s="18"/>
      <c r="AL15" s="18"/>
      <c r="AM15" s="18"/>
      <c r="AN15" s="18"/>
      <c r="AO15" s="18"/>
      <c r="AP15" s="18"/>
      <c r="AQ15" s="18"/>
      <c r="AR15" s="18"/>
      <c r="AS15" s="18"/>
      <c r="AT15" s="18"/>
      <c r="AU15" s="18"/>
      <c r="AV15" s="18"/>
      <c r="AW15" s="18"/>
      <c r="AX15" s="18"/>
      <c r="AY15" s="6"/>
    </row>
    <row r="16" spans="1:51" ht="15" customHeight="1" x14ac:dyDescent="0.15"/>
    <row r="17" spans="1:51" ht="15" customHeight="1" x14ac:dyDescent="0.15"/>
    <row r="18" spans="1:51" ht="15" customHeight="1" x14ac:dyDescent="0.15">
      <c r="A18" s="7" t="s">
        <v>9</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8"/>
    </row>
    <row r="19" spans="1:51" ht="15" customHeight="1" x14ac:dyDescent="0.15">
      <c r="A19" s="7"/>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8"/>
    </row>
    <row r="20" spans="1:51" ht="15" customHeight="1" x14ac:dyDescent="0.15"/>
    <row r="21" spans="1:51" ht="15" customHeight="1" x14ac:dyDescent="0.15"/>
    <row r="22" spans="1:51" ht="15" customHeight="1" x14ac:dyDescent="0.15">
      <c r="A22" s="9" t="s">
        <v>10</v>
      </c>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row>
    <row r="23" spans="1:51" ht="15" customHeight="1" x14ac:dyDescent="0.15"/>
    <row r="24" spans="1:51" ht="21.95" customHeight="1" x14ac:dyDescent="0.15">
      <c r="A24" s="10" t="s">
        <v>11</v>
      </c>
      <c r="B24" s="11"/>
      <c r="C24" s="11"/>
      <c r="D24" s="12"/>
      <c r="E24" s="10" t="s">
        <v>12</v>
      </c>
      <c r="F24" s="11"/>
      <c r="G24" s="11"/>
      <c r="H24" s="11"/>
      <c r="I24" s="11"/>
      <c r="J24" s="11"/>
      <c r="K24" s="11"/>
      <c r="L24" s="11"/>
      <c r="M24" s="11"/>
      <c r="N24" s="11"/>
      <c r="O24" s="11"/>
      <c r="P24" s="11"/>
      <c r="Q24" s="12"/>
      <c r="R24" s="10" t="s">
        <v>13</v>
      </c>
      <c r="S24" s="11"/>
      <c r="T24" s="11"/>
      <c r="U24" s="11"/>
      <c r="V24" s="11"/>
      <c r="W24" s="11"/>
      <c r="X24" s="11"/>
      <c r="Y24" s="11"/>
      <c r="Z24" s="11"/>
      <c r="AA24" s="11"/>
      <c r="AB24" s="11"/>
      <c r="AC24" s="11"/>
      <c r="AD24" s="11"/>
      <c r="AE24" s="11"/>
      <c r="AF24" s="11"/>
      <c r="AG24" s="11"/>
      <c r="AH24" s="11"/>
      <c r="AI24" s="11"/>
      <c r="AJ24" s="11"/>
      <c r="AK24" s="11"/>
      <c r="AL24" s="11"/>
      <c r="AM24" s="11"/>
      <c r="AN24" s="11"/>
      <c r="AO24" s="12"/>
      <c r="AP24" s="11" t="s">
        <v>14</v>
      </c>
      <c r="AQ24" s="11"/>
      <c r="AR24" s="11"/>
      <c r="AS24" s="11"/>
      <c r="AT24" s="11"/>
      <c r="AU24" s="11"/>
      <c r="AV24" s="11"/>
      <c r="AW24" s="11"/>
      <c r="AX24" s="12"/>
      <c r="AY24" s="4"/>
    </row>
    <row r="25" spans="1:51" ht="5.0999999999999996" customHeight="1" x14ac:dyDescent="0.15">
      <c r="A25" s="13"/>
      <c r="D25" s="14"/>
      <c r="E25" s="13"/>
      <c r="Q25" s="14"/>
      <c r="R25" s="13"/>
      <c r="AO25" s="14"/>
      <c r="AX25" s="14"/>
      <c r="AY25" s="4"/>
    </row>
    <row r="26" spans="1:51" ht="15" customHeight="1" x14ac:dyDescent="0.15">
      <c r="A26" s="20"/>
      <c r="B26" s="21"/>
      <c r="C26" s="21"/>
      <c r="D26" s="22"/>
      <c r="E26" s="23"/>
      <c r="F26" s="24"/>
      <c r="G26" s="24"/>
      <c r="H26" s="24"/>
      <c r="I26" s="24"/>
      <c r="J26" s="24"/>
      <c r="K26" s="24"/>
      <c r="L26" s="24"/>
      <c r="M26" s="24"/>
      <c r="N26" s="24"/>
      <c r="O26" s="24"/>
      <c r="P26" s="24"/>
      <c r="Q26" s="25"/>
      <c r="R26" s="26"/>
      <c r="S26" s="24"/>
      <c r="T26" s="24"/>
      <c r="U26" s="24"/>
      <c r="V26" s="24"/>
      <c r="W26" s="24"/>
      <c r="X26" s="24"/>
      <c r="Y26" s="24"/>
      <c r="Z26" s="24"/>
      <c r="AA26" s="24"/>
      <c r="AB26" s="24"/>
      <c r="AC26" s="24"/>
      <c r="AD26" s="24"/>
      <c r="AE26" s="24"/>
      <c r="AF26" s="24"/>
      <c r="AG26" s="24"/>
      <c r="AH26" s="24"/>
      <c r="AI26" s="24"/>
      <c r="AJ26" s="24"/>
      <c r="AK26" s="24"/>
      <c r="AL26" s="24"/>
      <c r="AM26" s="24"/>
      <c r="AN26" s="24"/>
      <c r="AO26" s="25"/>
      <c r="AP26" s="27"/>
      <c r="AQ26" s="24"/>
      <c r="AR26" s="24"/>
      <c r="AS26" s="24"/>
      <c r="AT26" s="24"/>
      <c r="AU26" s="24"/>
      <c r="AV26" s="24"/>
      <c r="AW26" s="24"/>
      <c r="AX26" s="25"/>
      <c r="AY26" s="4"/>
    </row>
    <row r="27" spans="1:51" ht="5.0999999999999996" customHeight="1" x14ac:dyDescent="0.15">
      <c r="A27" s="23"/>
      <c r="B27" s="28"/>
      <c r="C27" s="28"/>
      <c r="D27" s="29"/>
      <c r="E27" s="23"/>
      <c r="F27" s="27"/>
      <c r="G27" s="27"/>
      <c r="H27" s="27"/>
      <c r="I27" s="27"/>
      <c r="J27" s="27"/>
      <c r="K27" s="27"/>
      <c r="L27" s="27"/>
      <c r="M27" s="27"/>
      <c r="N27" s="27"/>
      <c r="O27" s="27"/>
      <c r="P27" s="27"/>
      <c r="Q27" s="30"/>
      <c r="R27" s="26"/>
      <c r="S27" s="27"/>
      <c r="T27" s="27"/>
      <c r="U27" s="27"/>
      <c r="V27" s="27"/>
      <c r="W27" s="27"/>
      <c r="X27" s="27"/>
      <c r="Y27" s="27"/>
      <c r="Z27" s="27"/>
      <c r="AA27" s="27"/>
      <c r="AB27" s="27"/>
      <c r="AC27" s="27"/>
      <c r="AD27" s="27"/>
      <c r="AE27" s="27"/>
      <c r="AF27" s="27"/>
      <c r="AG27" s="27"/>
      <c r="AH27" s="27"/>
      <c r="AI27" s="27"/>
      <c r="AJ27" s="27"/>
      <c r="AK27" s="27"/>
      <c r="AL27" s="27"/>
      <c r="AM27" s="27"/>
      <c r="AN27" s="27"/>
      <c r="AO27" s="30"/>
      <c r="AP27" s="27"/>
      <c r="AQ27" s="27"/>
      <c r="AR27" s="27"/>
      <c r="AS27" s="27"/>
      <c r="AT27" s="27"/>
      <c r="AU27" s="27"/>
      <c r="AV27" s="27"/>
      <c r="AW27" s="27"/>
      <c r="AX27" s="30"/>
      <c r="AY27" s="4"/>
    </row>
    <row r="28" spans="1:51" ht="15" customHeight="1" x14ac:dyDescent="0.15">
      <c r="A28" s="20"/>
      <c r="B28" s="21"/>
      <c r="C28" s="21"/>
      <c r="D28" s="22"/>
      <c r="E28" s="23"/>
      <c r="F28" s="24"/>
      <c r="G28" s="24"/>
      <c r="H28" s="24"/>
      <c r="I28" s="24"/>
      <c r="J28" s="24"/>
      <c r="K28" s="24"/>
      <c r="L28" s="24"/>
      <c r="M28" s="24"/>
      <c r="N28" s="24"/>
      <c r="O28" s="24"/>
      <c r="P28" s="24"/>
      <c r="Q28" s="25"/>
      <c r="R28" s="26"/>
      <c r="S28" s="24"/>
      <c r="T28" s="24"/>
      <c r="U28" s="24"/>
      <c r="V28" s="24"/>
      <c r="W28" s="24"/>
      <c r="X28" s="24"/>
      <c r="Y28" s="24"/>
      <c r="Z28" s="24"/>
      <c r="AA28" s="24"/>
      <c r="AB28" s="24"/>
      <c r="AC28" s="24"/>
      <c r="AD28" s="24"/>
      <c r="AE28" s="24"/>
      <c r="AF28" s="24"/>
      <c r="AG28" s="24"/>
      <c r="AH28" s="24"/>
      <c r="AI28" s="24"/>
      <c r="AJ28" s="24"/>
      <c r="AK28" s="24"/>
      <c r="AL28" s="24"/>
      <c r="AM28" s="24"/>
      <c r="AN28" s="24"/>
      <c r="AO28" s="25"/>
      <c r="AP28" s="27"/>
      <c r="AQ28" s="24"/>
      <c r="AR28" s="24"/>
      <c r="AS28" s="24"/>
      <c r="AT28" s="24"/>
      <c r="AU28" s="24"/>
      <c r="AV28" s="24"/>
      <c r="AW28" s="24"/>
      <c r="AX28" s="25"/>
      <c r="AY28" s="4"/>
    </row>
    <row r="29" spans="1:51" ht="5.0999999999999996" customHeight="1" x14ac:dyDescent="0.15">
      <c r="A29" s="23"/>
      <c r="B29" s="28"/>
      <c r="C29" s="28"/>
      <c r="D29" s="29"/>
      <c r="E29" s="23"/>
      <c r="F29" s="27"/>
      <c r="G29" s="27"/>
      <c r="H29" s="27"/>
      <c r="I29" s="27"/>
      <c r="J29" s="27"/>
      <c r="K29" s="27"/>
      <c r="L29" s="27"/>
      <c r="M29" s="27"/>
      <c r="N29" s="27"/>
      <c r="O29" s="27"/>
      <c r="P29" s="27"/>
      <c r="Q29" s="30"/>
      <c r="R29" s="26"/>
      <c r="S29" s="27"/>
      <c r="T29" s="27"/>
      <c r="U29" s="27"/>
      <c r="V29" s="27"/>
      <c r="W29" s="27"/>
      <c r="X29" s="27"/>
      <c r="Y29" s="27"/>
      <c r="Z29" s="27"/>
      <c r="AA29" s="27"/>
      <c r="AB29" s="27"/>
      <c r="AC29" s="27"/>
      <c r="AD29" s="27"/>
      <c r="AE29" s="27"/>
      <c r="AF29" s="27"/>
      <c r="AG29" s="27"/>
      <c r="AH29" s="27"/>
      <c r="AI29" s="27"/>
      <c r="AJ29" s="27"/>
      <c r="AK29" s="27"/>
      <c r="AL29" s="27"/>
      <c r="AM29" s="27"/>
      <c r="AN29" s="27"/>
      <c r="AO29" s="30"/>
      <c r="AP29" s="27"/>
      <c r="AQ29" s="27"/>
      <c r="AR29" s="27"/>
      <c r="AS29" s="27"/>
      <c r="AT29" s="27"/>
      <c r="AU29" s="27"/>
      <c r="AV29" s="27"/>
      <c r="AW29" s="27"/>
      <c r="AX29" s="30"/>
      <c r="AY29" s="4"/>
    </row>
    <row r="30" spans="1:51" ht="15" customHeight="1" x14ac:dyDescent="0.15">
      <c r="A30" s="20"/>
      <c r="B30" s="21"/>
      <c r="C30" s="21"/>
      <c r="D30" s="22"/>
      <c r="E30" s="23"/>
      <c r="F30" s="24"/>
      <c r="G30" s="24"/>
      <c r="H30" s="24"/>
      <c r="I30" s="24"/>
      <c r="J30" s="24"/>
      <c r="K30" s="24"/>
      <c r="L30" s="24"/>
      <c r="M30" s="24"/>
      <c r="N30" s="24"/>
      <c r="O30" s="24"/>
      <c r="P30" s="24"/>
      <c r="Q30" s="25"/>
      <c r="R30" s="26"/>
      <c r="S30" s="24"/>
      <c r="T30" s="24"/>
      <c r="U30" s="24"/>
      <c r="V30" s="24"/>
      <c r="W30" s="24"/>
      <c r="X30" s="24"/>
      <c r="Y30" s="24"/>
      <c r="Z30" s="24"/>
      <c r="AA30" s="24"/>
      <c r="AB30" s="24"/>
      <c r="AC30" s="24"/>
      <c r="AD30" s="24"/>
      <c r="AE30" s="24"/>
      <c r="AF30" s="24"/>
      <c r="AG30" s="24"/>
      <c r="AH30" s="24"/>
      <c r="AI30" s="24"/>
      <c r="AJ30" s="24"/>
      <c r="AK30" s="24"/>
      <c r="AL30" s="24"/>
      <c r="AM30" s="24"/>
      <c r="AN30" s="24"/>
      <c r="AO30" s="25"/>
      <c r="AP30" s="27"/>
      <c r="AQ30" s="24"/>
      <c r="AR30" s="24"/>
      <c r="AS30" s="24"/>
      <c r="AT30" s="24"/>
      <c r="AU30" s="24"/>
      <c r="AV30" s="24"/>
      <c r="AW30" s="24"/>
      <c r="AX30" s="25"/>
      <c r="AY30" s="4"/>
    </row>
    <row r="31" spans="1:51" ht="5.0999999999999996" customHeight="1" x14ac:dyDescent="0.15">
      <c r="A31" s="23"/>
      <c r="B31" s="28"/>
      <c r="C31" s="28"/>
      <c r="D31" s="29"/>
      <c r="E31" s="23"/>
      <c r="F31" s="27"/>
      <c r="G31" s="27"/>
      <c r="H31" s="27"/>
      <c r="I31" s="27"/>
      <c r="J31" s="27"/>
      <c r="K31" s="27"/>
      <c r="L31" s="27"/>
      <c r="M31" s="27"/>
      <c r="N31" s="27"/>
      <c r="O31" s="27"/>
      <c r="P31" s="27"/>
      <c r="Q31" s="30"/>
      <c r="R31" s="26"/>
      <c r="S31" s="27"/>
      <c r="T31" s="27"/>
      <c r="U31" s="27"/>
      <c r="V31" s="27"/>
      <c r="W31" s="27"/>
      <c r="X31" s="27"/>
      <c r="Y31" s="27"/>
      <c r="Z31" s="27"/>
      <c r="AA31" s="27"/>
      <c r="AB31" s="27"/>
      <c r="AC31" s="27"/>
      <c r="AD31" s="27"/>
      <c r="AE31" s="27"/>
      <c r="AF31" s="27"/>
      <c r="AG31" s="27"/>
      <c r="AH31" s="27"/>
      <c r="AI31" s="27"/>
      <c r="AJ31" s="27"/>
      <c r="AK31" s="27"/>
      <c r="AL31" s="27"/>
      <c r="AM31" s="27"/>
      <c r="AN31" s="27"/>
      <c r="AO31" s="30"/>
      <c r="AP31" s="27"/>
      <c r="AQ31" s="27"/>
      <c r="AR31" s="27"/>
      <c r="AS31" s="27"/>
      <c r="AT31" s="27"/>
      <c r="AU31" s="27"/>
      <c r="AV31" s="27"/>
      <c r="AW31" s="27"/>
      <c r="AX31" s="30"/>
      <c r="AY31" s="4"/>
    </row>
    <row r="32" spans="1:51" ht="15" customHeight="1" x14ac:dyDescent="0.15">
      <c r="A32" s="20"/>
      <c r="B32" s="21"/>
      <c r="C32" s="21"/>
      <c r="D32" s="22"/>
      <c r="E32" s="23"/>
      <c r="F32" s="24"/>
      <c r="G32" s="24"/>
      <c r="H32" s="24"/>
      <c r="I32" s="24"/>
      <c r="J32" s="24"/>
      <c r="K32" s="24"/>
      <c r="L32" s="24"/>
      <c r="M32" s="24"/>
      <c r="N32" s="24"/>
      <c r="O32" s="24"/>
      <c r="P32" s="24"/>
      <c r="Q32" s="25"/>
      <c r="R32" s="26"/>
      <c r="S32" s="24"/>
      <c r="T32" s="24"/>
      <c r="U32" s="24"/>
      <c r="V32" s="24"/>
      <c r="W32" s="24"/>
      <c r="X32" s="24"/>
      <c r="Y32" s="24"/>
      <c r="Z32" s="24"/>
      <c r="AA32" s="24"/>
      <c r="AB32" s="24"/>
      <c r="AC32" s="24"/>
      <c r="AD32" s="24"/>
      <c r="AE32" s="24"/>
      <c r="AF32" s="24"/>
      <c r="AG32" s="24"/>
      <c r="AH32" s="24"/>
      <c r="AI32" s="24"/>
      <c r="AJ32" s="24"/>
      <c r="AK32" s="24"/>
      <c r="AL32" s="24"/>
      <c r="AM32" s="24"/>
      <c r="AN32" s="24"/>
      <c r="AO32" s="25"/>
      <c r="AP32" s="27"/>
      <c r="AQ32" s="24"/>
      <c r="AR32" s="24"/>
      <c r="AS32" s="24"/>
      <c r="AT32" s="24"/>
      <c r="AU32" s="24"/>
      <c r="AV32" s="24"/>
      <c r="AW32" s="24"/>
      <c r="AX32" s="25"/>
      <c r="AY32" s="4"/>
    </row>
    <row r="33" spans="1:51" ht="5.0999999999999996" customHeight="1" x14ac:dyDescent="0.15">
      <c r="A33" s="23"/>
      <c r="B33" s="28"/>
      <c r="C33" s="28"/>
      <c r="D33" s="29"/>
      <c r="E33" s="23"/>
      <c r="F33" s="27"/>
      <c r="G33" s="27"/>
      <c r="H33" s="27"/>
      <c r="I33" s="27"/>
      <c r="J33" s="27"/>
      <c r="K33" s="27"/>
      <c r="L33" s="27"/>
      <c r="M33" s="27"/>
      <c r="N33" s="27"/>
      <c r="O33" s="27"/>
      <c r="P33" s="27"/>
      <c r="Q33" s="30"/>
      <c r="R33" s="26"/>
      <c r="S33" s="27"/>
      <c r="T33" s="27"/>
      <c r="U33" s="27"/>
      <c r="V33" s="27"/>
      <c r="W33" s="27"/>
      <c r="X33" s="27"/>
      <c r="Y33" s="27"/>
      <c r="Z33" s="27"/>
      <c r="AA33" s="27"/>
      <c r="AB33" s="27"/>
      <c r="AC33" s="27"/>
      <c r="AD33" s="27"/>
      <c r="AE33" s="27"/>
      <c r="AF33" s="27"/>
      <c r="AG33" s="27"/>
      <c r="AH33" s="27"/>
      <c r="AI33" s="27"/>
      <c r="AJ33" s="27"/>
      <c r="AK33" s="27"/>
      <c r="AL33" s="27"/>
      <c r="AM33" s="27"/>
      <c r="AN33" s="27"/>
      <c r="AO33" s="30"/>
      <c r="AP33" s="27"/>
      <c r="AQ33" s="27"/>
      <c r="AR33" s="27"/>
      <c r="AS33" s="27"/>
      <c r="AT33" s="27"/>
      <c r="AU33" s="27"/>
      <c r="AV33" s="27"/>
      <c r="AW33" s="27"/>
      <c r="AX33" s="30"/>
      <c r="AY33" s="4"/>
    </row>
    <row r="34" spans="1:51" ht="15" customHeight="1" x14ac:dyDescent="0.15">
      <c r="A34" s="20"/>
      <c r="B34" s="21"/>
      <c r="C34" s="21"/>
      <c r="D34" s="22"/>
      <c r="E34" s="23"/>
      <c r="F34" s="24"/>
      <c r="G34" s="24"/>
      <c r="H34" s="24"/>
      <c r="I34" s="24"/>
      <c r="J34" s="24"/>
      <c r="K34" s="24"/>
      <c r="L34" s="24"/>
      <c r="M34" s="24"/>
      <c r="N34" s="24"/>
      <c r="O34" s="24"/>
      <c r="P34" s="24"/>
      <c r="Q34" s="25"/>
      <c r="R34" s="26"/>
      <c r="S34" s="24"/>
      <c r="T34" s="24"/>
      <c r="U34" s="24"/>
      <c r="V34" s="24"/>
      <c r="W34" s="24"/>
      <c r="X34" s="24"/>
      <c r="Y34" s="24"/>
      <c r="Z34" s="24"/>
      <c r="AA34" s="24"/>
      <c r="AB34" s="24"/>
      <c r="AC34" s="24"/>
      <c r="AD34" s="24"/>
      <c r="AE34" s="24"/>
      <c r="AF34" s="24"/>
      <c r="AG34" s="24"/>
      <c r="AH34" s="24"/>
      <c r="AI34" s="24"/>
      <c r="AJ34" s="24"/>
      <c r="AK34" s="24"/>
      <c r="AL34" s="24"/>
      <c r="AM34" s="24"/>
      <c r="AN34" s="24"/>
      <c r="AO34" s="25"/>
      <c r="AP34" s="27"/>
      <c r="AQ34" s="24"/>
      <c r="AR34" s="24"/>
      <c r="AS34" s="24"/>
      <c r="AT34" s="24"/>
      <c r="AU34" s="24"/>
      <c r="AV34" s="24"/>
      <c r="AW34" s="24"/>
      <c r="AX34" s="25"/>
      <c r="AY34" s="4"/>
    </row>
    <row r="35" spans="1:51" ht="5.0999999999999996" customHeight="1" x14ac:dyDescent="0.15">
      <c r="A35" s="23"/>
      <c r="B35" s="28"/>
      <c r="C35" s="28"/>
      <c r="D35" s="29"/>
      <c r="E35" s="23"/>
      <c r="F35" s="27"/>
      <c r="G35" s="27"/>
      <c r="H35" s="27"/>
      <c r="I35" s="27"/>
      <c r="J35" s="27"/>
      <c r="K35" s="27"/>
      <c r="L35" s="27"/>
      <c r="M35" s="27"/>
      <c r="N35" s="27"/>
      <c r="O35" s="27"/>
      <c r="P35" s="27"/>
      <c r="Q35" s="30"/>
      <c r="R35" s="26"/>
      <c r="S35" s="27"/>
      <c r="T35" s="27"/>
      <c r="U35" s="27"/>
      <c r="V35" s="27"/>
      <c r="W35" s="27"/>
      <c r="X35" s="27"/>
      <c r="Y35" s="27"/>
      <c r="Z35" s="27"/>
      <c r="AA35" s="27"/>
      <c r="AB35" s="27"/>
      <c r="AC35" s="27"/>
      <c r="AD35" s="27"/>
      <c r="AE35" s="27"/>
      <c r="AF35" s="27"/>
      <c r="AG35" s="27"/>
      <c r="AH35" s="27"/>
      <c r="AI35" s="27"/>
      <c r="AJ35" s="27"/>
      <c r="AK35" s="27"/>
      <c r="AL35" s="27"/>
      <c r="AM35" s="27"/>
      <c r="AN35" s="27"/>
      <c r="AO35" s="30"/>
      <c r="AP35" s="27"/>
      <c r="AQ35" s="27"/>
      <c r="AR35" s="27"/>
      <c r="AS35" s="27"/>
      <c r="AT35" s="27"/>
      <c r="AU35" s="27"/>
      <c r="AV35" s="27"/>
      <c r="AW35" s="27"/>
      <c r="AX35" s="30"/>
      <c r="AY35" s="4"/>
    </row>
    <row r="36" spans="1:51" ht="15" customHeight="1" x14ac:dyDescent="0.15">
      <c r="A36" s="20"/>
      <c r="B36" s="21"/>
      <c r="C36" s="21"/>
      <c r="D36" s="22"/>
      <c r="E36" s="23"/>
      <c r="F36" s="24"/>
      <c r="G36" s="24"/>
      <c r="H36" s="24"/>
      <c r="I36" s="24"/>
      <c r="J36" s="24"/>
      <c r="K36" s="24"/>
      <c r="L36" s="24"/>
      <c r="M36" s="24"/>
      <c r="N36" s="24"/>
      <c r="O36" s="24"/>
      <c r="P36" s="24"/>
      <c r="Q36" s="25"/>
      <c r="R36" s="26"/>
      <c r="S36" s="24"/>
      <c r="T36" s="24"/>
      <c r="U36" s="24"/>
      <c r="V36" s="24"/>
      <c r="W36" s="24"/>
      <c r="X36" s="24"/>
      <c r="Y36" s="24"/>
      <c r="Z36" s="24"/>
      <c r="AA36" s="24"/>
      <c r="AB36" s="24"/>
      <c r="AC36" s="24"/>
      <c r="AD36" s="24"/>
      <c r="AE36" s="24"/>
      <c r="AF36" s="24"/>
      <c r="AG36" s="24"/>
      <c r="AH36" s="24"/>
      <c r="AI36" s="24"/>
      <c r="AJ36" s="24"/>
      <c r="AK36" s="24"/>
      <c r="AL36" s="24"/>
      <c r="AM36" s="24"/>
      <c r="AN36" s="24"/>
      <c r="AO36" s="25"/>
      <c r="AP36" s="27"/>
      <c r="AQ36" s="24"/>
      <c r="AR36" s="24"/>
      <c r="AS36" s="24"/>
      <c r="AT36" s="24"/>
      <c r="AU36" s="24"/>
      <c r="AV36" s="24"/>
      <c r="AW36" s="24"/>
      <c r="AX36" s="25"/>
      <c r="AY36" s="4"/>
    </row>
    <row r="37" spans="1:51" ht="5.0999999999999996" customHeight="1" x14ac:dyDescent="0.15">
      <c r="A37" s="23"/>
      <c r="B37" s="28"/>
      <c r="C37" s="28"/>
      <c r="D37" s="29"/>
      <c r="E37" s="23"/>
      <c r="F37" s="27"/>
      <c r="G37" s="27"/>
      <c r="H37" s="27"/>
      <c r="I37" s="27"/>
      <c r="J37" s="27"/>
      <c r="K37" s="27"/>
      <c r="L37" s="27"/>
      <c r="M37" s="27"/>
      <c r="N37" s="27"/>
      <c r="O37" s="27"/>
      <c r="P37" s="27"/>
      <c r="Q37" s="30"/>
      <c r="R37" s="26"/>
      <c r="S37" s="27"/>
      <c r="T37" s="27"/>
      <c r="U37" s="27"/>
      <c r="V37" s="27"/>
      <c r="W37" s="27"/>
      <c r="X37" s="27"/>
      <c r="Y37" s="27"/>
      <c r="Z37" s="27"/>
      <c r="AA37" s="27"/>
      <c r="AB37" s="27"/>
      <c r="AC37" s="27"/>
      <c r="AD37" s="27"/>
      <c r="AE37" s="27"/>
      <c r="AF37" s="27"/>
      <c r="AG37" s="27"/>
      <c r="AH37" s="27"/>
      <c r="AI37" s="27"/>
      <c r="AJ37" s="27"/>
      <c r="AK37" s="27"/>
      <c r="AL37" s="27"/>
      <c r="AM37" s="27"/>
      <c r="AN37" s="27"/>
      <c r="AO37" s="30"/>
      <c r="AP37" s="27"/>
      <c r="AQ37" s="27"/>
      <c r="AR37" s="27"/>
      <c r="AS37" s="27"/>
      <c r="AT37" s="27"/>
      <c r="AU37" s="27"/>
      <c r="AV37" s="27"/>
      <c r="AW37" s="27"/>
      <c r="AX37" s="30"/>
      <c r="AY37" s="4"/>
    </row>
    <row r="38" spans="1:51" ht="15" customHeight="1" x14ac:dyDescent="0.15">
      <c r="A38" s="20"/>
      <c r="B38" s="21"/>
      <c r="C38" s="21"/>
      <c r="D38" s="22"/>
      <c r="E38" s="23"/>
      <c r="F38" s="24"/>
      <c r="G38" s="24"/>
      <c r="H38" s="24"/>
      <c r="I38" s="24"/>
      <c r="J38" s="24"/>
      <c r="K38" s="24"/>
      <c r="L38" s="24"/>
      <c r="M38" s="24"/>
      <c r="N38" s="24"/>
      <c r="O38" s="24"/>
      <c r="P38" s="24"/>
      <c r="Q38" s="25"/>
      <c r="R38" s="26"/>
      <c r="S38" s="24"/>
      <c r="T38" s="24"/>
      <c r="U38" s="24"/>
      <c r="V38" s="24"/>
      <c r="W38" s="24"/>
      <c r="X38" s="24"/>
      <c r="Y38" s="24"/>
      <c r="Z38" s="24"/>
      <c r="AA38" s="24"/>
      <c r="AB38" s="24"/>
      <c r="AC38" s="24"/>
      <c r="AD38" s="24"/>
      <c r="AE38" s="24"/>
      <c r="AF38" s="24"/>
      <c r="AG38" s="24"/>
      <c r="AH38" s="24"/>
      <c r="AI38" s="24"/>
      <c r="AJ38" s="24"/>
      <c r="AK38" s="24"/>
      <c r="AL38" s="24"/>
      <c r="AM38" s="24"/>
      <c r="AN38" s="24"/>
      <c r="AO38" s="25"/>
      <c r="AP38" s="27"/>
      <c r="AQ38" s="24"/>
      <c r="AR38" s="24"/>
      <c r="AS38" s="24"/>
      <c r="AT38" s="24"/>
      <c r="AU38" s="24"/>
      <c r="AV38" s="24"/>
      <c r="AW38" s="24"/>
      <c r="AX38" s="25"/>
      <c r="AY38" s="4"/>
    </row>
    <row r="39" spans="1:51" ht="5.0999999999999996" customHeight="1" x14ac:dyDescent="0.15">
      <c r="A39" s="23"/>
      <c r="B39" s="28"/>
      <c r="C39" s="28"/>
      <c r="D39" s="29"/>
      <c r="E39" s="23"/>
      <c r="F39" s="27"/>
      <c r="G39" s="27"/>
      <c r="H39" s="27"/>
      <c r="I39" s="27"/>
      <c r="J39" s="27"/>
      <c r="K39" s="27"/>
      <c r="L39" s="27"/>
      <c r="M39" s="27"/>
      <c r="N39" s="27"/>
      <c r="O39" s="27"/>
      <c r="P39" s="27"/>
      <c r="Q39" s="30"/>
      <c r="R39" s="26"/>
      <c r="S39" s="27"/>
      <c r="T39" s="27"/>
      <c r="U39" s="27"/>
      <c r="V39" s="27"/>
      <c r="W39" s="27"/>
      <c r="X39" s="27"/>
      <c r="Y39" s="27"/>
      <c r="Z39" s="27"/>
      <c r="AA39" s="27"/>
      <c r="AB39" s="27"/>
      <c r="AC39" s="27"/>
      <c r="AD39" s="27"/>
      <c r="AE39" s="27"/>
      <c r="AF39" s="27"/>
      <c r="AG39" s="27"/>
      <c r="AH39" s="27"/>
      <c r="AI39" s="27"/>
      <c r="AJ39" s="27"/>
      <c r="AK39" s="27"/>
      <c r="AL39" s="27"/>
      <c r="AM39" s="27"/>
      <c r="AN39" s="27"/>
      <c r="AO39" s="30"/>
      <c r="AP39" s="27"/>
      <c r="AQ39" s="27"/>
      <c r="AR39" s="27"/>
      <c r="AS39" s="27"/>
      <c r="AT39" s="27"/>
      <c r="AU39" s="27"/>
      <c r="AV39" s="27"/>
      <c r="AW39" s="27"/>
      <c r="AX39" s="30"/>
      <c r="AY39" s="4"/>
    </row>
    <row r="40" spans="1:51" ht="15" customHeight="1" x14ac:dyDescent="0.15">
      <c r="A40" s="20"/>
      <c r="B40" s="21"/>
      <c r="C40" s="21"/>
      <c r="D40" s="22"/>
      <c r="E40" s="23"/>
      <c r="F40" s="24"/>
      <c r="G40" s="24"/>
      <c r="H40" s="24"/>
      <c r="I40" s="24"/>
      <c r="J40" s="24"/>
      <c r="K40" s="24"/>
      <c r="L40" s="24"/>
      <c r="M40" s="24"/>
      <c r="N40" s="24"/>
      <c r="O40" s="24"/>
      <c r="P40" s="24"/>
      <c r="Q40" s="25"/>
      <c r="R40" s="26"/>
      <c r="S40" s="24"/>
      <c r="T40" s="24"/>
      <c r="U40" s="24"/>
      <c r="V40" s="24"/>
      <c r="W40" s="24"/>
      <c r="X40" s="24"/>
      <c r="Y40" s="24"/>
      <c r="Z40" s="24"/>
      <c r="AA40" s="24"/>
      <c r="AB40" s="24"/>
      <c r="AC40" s="24"/>
      <c r="AD40" s="24"/>
      <c r="AE40" s="24"/>
      <c r="AF40" s="24"/>
      <c r="AG40" s="24"/>
      <c r="AH40" s="24"/>
      <c r="AI40" s="24"/>
      <c r="AJ40" s="24"/>
      <c r="AK40" s="24"/>
      <c r="AL40" s="24"/>
      <c r="AM40" s="24"/>
      <c r="AN40" s="24"/>
      <c r="AO40" s="25"/>
      <c r="AP40" s="27"/>
      <c r="AQ40" s="24"/>
      <c r="AR40" s="24"/>
      <c r="AS40" s="24"/>
      <c r="AT40" s="24"/>
      <c r="AU40" s="24"/>
      <c r="AV40" s="24"/>
      <c r="AW40" s="24"/>
      <c r="AX40" s="25"/>
      <c r="AY40" s="4"/>
    </row>
    <row r="41" spans="1:51" ht="5.0999999999999996" customHeight="1" x14ac:dyDescent="0.15">
      <c r="A41" s="23"/>
      <c r="B41" s="28"/>
      <c r="C41" s="28"/>
      <c r="D41" s="29"/>
      <c r="E41" s="23"/>
      <c r="F41" s="27"/>
      <c r="G41" s="27"/>
      <c r="H41" s="27"/>
      <c r="I41" s="27"/>
      <c r="J41" s="27"/>
      <c r="K41" s="27"/>
      <c r="L41" s="27"/>
      <c r="M41" s="27"/>
      <c r="N41" s="27"/>
      <c r="O41" s="27"/>
      <c r="P41" s="27"/>
      <c r="Q41" s="30"/>
      <c r="R41" s="26"/>
      <c r="S41" s="27"/>
      <c r="T41" s="27"/>
      <c r="U41" s="27"/>
      <c r="V41" s="27"/>
      <c r="W41" s="27"/>
      <c r="X41" s="27"/>
      <c r="Y41" s="27"/>
      <c r="Z41" s="27"/>
      <c r="AA41" s="27"/>
      <c r="AB41" s="27"/>
      <c r="AC41" s="27"/>
      <c r="AD41" s="27"/>
      <c r="AE41" s="27"/>
      <c r="AF41" s="27"/>
      <c r="AG41" s="27"/>
      <c r="AH41" s="27"/>
      <c r="AI41" s="27"/>
      <c r="AJ41" s="27"/>
      <c r="AK41" s="27"/>
      <c r="AL41" s="27"/>
      <c r="AM41" s="27"/>
      <c r="AN41" s="27"/>
      <c r="AO41" s="30"/>
      <c r="AP41" s="27"/>
      <c r="AQ41" s="27"/>
      <c r="AR41" s="27"/>
      <c r="AS41" s="27"/>
      <c r="AT41" s="27"/>
      <c r="AU41" s="27"/>
      <c r="AV41" s="27"/>
      <c r="AW41" s="27"/>
      <c r="AX41" s="30"/>
      <c r="AY41" s="4"/>
    </row>
    <row r="42" spans="1:51" ht="15" customHeight="1" x14ac:dyDescent="0.15">
      <c r="A42" s="20"/>
      <c r="B42" s="21"/>
      <c r="C42" s="21"/>
      <c r="D42" s="22"/>
      <c r="E42" s="23"/>
      <c r="F42" s="24"/>
      <c r="G42" s="24"/>
      <c r="H42" s="24"/>
      <c r="I42" s="24"/>
      <c r="J42" s="24"/>
      <c r="K42" s="24"/>
      <c r="L42" s="24"/>
      <c r="M42" s="24"/>
      <c r="N42" s="24"/>
      <c r="O42" s="24"/>
      <c r="P42" s="24"/>
      <c r="Q42" s="25"/>
      <c r="R42" s="26"/>
      <c r="S42" s="24"/>
      <c r="T42" s="24"/>
      <c r="U42" s="24"/>
      <c r="V42" s="24"/>
      <c r="W42" s="24"/>
      <c r="X42" s="24"/>
      <c r="Y42" s="24"/>
      <c r="Z42" s="24"/>
      <c r="AA42" s="24"/>
      <c r="AB42" s="24"/>
      <c r="AC42" s="24"/>
      <c r="AD42" s="24"/>
      <c r="AE42" s="24"/>
      <c r="AF42" s="24"/>
      <c r="AG42" s="24"/>
      <c r="AH42" s="24"/>
      <c r="AI42" s="24"/>
      <c r="AJ42" s="24"/>
      <c r="AK42" s="24"/>
      <c r="AL42" s="24"/>
      <c r="AM42" s="24"/>
      <c r="AN42" s="24"/>
      <c r="AO42" s="25"/>
      <c r="AP42" s="27"/>
      <c r="AQ42" s="24"/>
      <c r="AR42" s="24"/>
      <c r="AS42" s="24"/>
      <c r="AT42" s="24"/>
      <c r="AU42" s="24"/>
      <c r="AV42" s="24"/>
      <c r="AW42" s="24"/>
      <c r="AX42" s="25"/>
      <c r="AY42" s="4"/>
    </row>
    <row r="43" spans="1:51" ht="5.0999999999999996" customHeight="1" x14ac:dyDescent="0.15">
      <c r="A43" s="23"/>
      <c r="B43" s="28"/>
      <c r="C43" s="28"/>
      <c r="D43" s="29"/>
      <c r="E43" s="23"/>
      <c r="F43" s="27"/>
      <c r="G43" s="27"/>
      <c r="H43" s="27"/>
      <c r="I43" s="27"/>
      <c r="J43" s="27"/>
      <c r="K43" s="27"/>
      <c r="L43" s="27"/>
      <c r="M43" s="27"/>
      <c r="N43" s="27"/>
      <c r="O43" s="27"/>
      <c r="P43" s="27"/>
      <c r="Q43" s="30"/>
      <c r="R43" s="26"/>
      <c r="S43" s="27"/>
      <c r="T43" s="27"/>
      <c r="U43" s="27"/>
      <c r="V43" s="27"/>
      <c r="W43" s="27"/>
      <c r="X43" s="27"/>
      <c r="Y43" s="27"/>
      <c r="Z43" s="27"/>
      <c r="AA43" s="27"/>
      <c r="AB43" s="27"/>
      <c r="AC43" s="27"/>
      <c r="AD43" s="27"/>
      <c r="AE43" s="27"/>
      <c r="AF43" s="27"/>
      <c r="AG43" s="27"/>
      <c r="AH43" s="27"/>
      <c r="AI43" s="27"/>
      <c r="AJ43" s="27"/>
      <c r="AK43" s="27"/>
      <c r="AL43" s="27"/>
      <c r="AM43" s="27"/>
      <c r="AN43" s="27"/>
      <c r="AO43" s="30"/>
      <c r="AP43" s="27"/>
      <c r="AQ43" s="27"/>
      <c r="AR43" s="27"/>
      <c r="AS43" s="27"/>
      <c r="AT43" s="27"/>
      <c r="AU43" s="27"/>
      <c r="AV43" s="27"/>
      <c r="AW43" s="27"/>
      <c r="AX43" s="30"/>
      <c r="AY43" s="4"/>
    </row>
    <row r="44" spans="1:51" ht="15" customHeight="1" x14ac:dyDescent="0.15">
      <c r="A44" s="20"/>
      <c r="B44" s="21"/>
      <c r="C44" s="21"/>
      <c r="D44" s="22"/>
      <c r="E44" s="23"/>
      <c r="F44" s="24"/>
      <c r="G44" s="24"/>
      <c r="H44" s="24"/>
      <c r="I44" s="24"/>
      <c r="J44" s="24"/>
      <c r="K44" s="24"/>
      <c r="L44" s="24"/>
      <c r="M44" s="24"/>
      <c r="N44" s="24"/>
      <c r="O44" s="24"/>
      <c r="P44" s="24"/>
      <c r="Q44" s="25"/>
      <c r="R44" s="26"/>
      <c r="S44" s="24"/>
      <c r="T44" s="24"/>
      <c r="U44" s="24"/>
      <c r="V44" s="24"/>
      <c r="W44" s="24"/>
      <c r="X44" s="24"/>
      <c r="Y44" s="24"/>
      <c r="Z44" s="24"/>
      <c r="AA44" s="24"/>
      <c r="AB44" s="24"/>
      <c r="AC44" s="24"/>
      <c r="AD44" s="24"/>
      <c r="AE44" s="24"/>
      <c r="AF44" s="24"/>
      <c r="AG44" s="24"/>
      <c r="AH44" s="24"/>
      <c r="AI44" s="24"/>
      <c r="AJ44" s="24"/>
      <c r="AK44" s="24"/>
      <c r="AL44" s="24"/>
      <c r="AM44" s="24"/>
      <c r="AN44" s="24"/>
      <c r="AO44" s="25"/>
      <c r="AP44" s="27"/>
      <c r="AQ44" s="24"/>
      <c r="AR44" s="24"/>
      <c r="AS44" s="24"/>
      <c r="AT44" s="24"/>
      <c r="AU44" s="24"/>
      <c r="AV44" s="24"/>
      <c r="AW44" s="24"/>
      <c r="AX44" s="25"/>
      <c r="AY44" s="4"/>
    </row>
    <row r="45" spans="1:51" ht="5.0999999999999996" customHeight="1" x14ac:dyDescent="0.15">
      <c r="A45" s="23"/>
      <c r="B45" s="28"/>
      <c r="C45" s="28"/>
      <c r="D45" s="29"/>
      <c r="E45" s="23"/>
      <c r="F45" s="27"/>
      <c r="G45" s="27"/>
      <c r="H45" s="27"/>
      <c r="I45" s="27"/>
      <c r="J45" s="27"/>
      <c r="K45" s="27"/>
      <c r="L45" s="27"/>
      <c r="M45" s="27"/>
      <c r="N45" s="27"/>
      <c r="O45" s="27"/>
      <c r="P45" s="27"/>
      <c r="Q45" s="30"/>
      <c r="R45" s="26"/>
      <c r="S45" s="27"/>
      <c r="T45" s="27"/>
      <c r="U45" s="27"/>
      <c r="V45" s="27"/>
      <c r="W45" s="27"/>
      <c r="X45" s="27"/>
      <c r="Y45" s="27"/>
      <c r="Z45" s="27"/>
      <c r="AA45" s="27"/>
      <c r="AB45" s="27"/>
      <c r="AC45" s="27"/>
      <c r="AD45" s="27"/>
      <c r="AE45" s="27"/>
      <c r="AF45" s="27"/>
      <c r="AG45" s="27"/>
      <c r="AH45" s="27"/>
      <c r="AI45" s="27"/>
      <c r="AJ45" s="27"/>
      <c r="AK45" s="27"/>
      <c r="AL45" s="27"/>
      <c r="AM45" s="27"/>
      <c r="AN45" s="27"/>
      <c r="AO45" s="30"/>
      <c r="AP45" s="27"/>
      <c r="AQ45" s="27"/>
      <c r="AR45" s="27"/>
      <c r="AS45" s="27"/>
      <c r="AT45" s="27"/>
      <c r="AU45" s="27"/>
      <c r="AV45" s="27"/>
      <c r="AW45" s="27"/>
      <c r="AX45" s="30"/>
      <c r="AY45" s="4"/>
    </row>
    <row r="46" spans="1:51" ht="15" customHeight="1" x14ac:dyDescent="0.15">
      <c r="A46" s="20"/>
      <c r="B46" s="21"/>
      <c r="C46" s="21"/>
      <c r="D46" s="22"/>
      <c r="E46" s="23"/>
      <c r="F46" s="24"/>
      <c r="G46" s="24"/>
      <c r="H46" s="24"/>
      <c r="I46" s="24"/>
      <c r="J46" s="24"/>
      <c r="K46" s="24"/>
      <c r="L46" s="24"/>
      <c r="M46" s="24"/>
      <c r="N46" s="24"/>
      <c r="O46" s="24"/>
      <c r="P46" s="24"/>
      <c r="Q46" s="25"/>
      <c r="R46" s="26"/>
      <c r="S46" s="24"/>
      <c r="T46" s="24"/>
      <c r="U46" s="24"/>
      <c r="V46" s="24"/>
      <c r="W46" s="24"/>
      <c r="X46" s="24"/>
      <c r="Y46" s="24"/>
      <c r="Z46" s="24"/>
      <c r="AA46" s="24"/>
      <c r="AB46" s="24"/>
      <c r="AC46" s="24"/>
      <c r="AD46" s="24"/>
      <c r="AE46" s="24"/>
      <c r="AF46" s="24"/>
      <c r="AG46" s="24"/>
      <c r="AH46" s="24"/>
      <c r="AI46" s="24"/>
      <c r="AJ46" s="24"/>
      <c r="AK46" s="24"/>
      <c r="AL46" s="24"/>
      <c r="AM46" s="24"/>
      <c r="AN46" s="24"/>
      <c r="AO46" s="25"/>
      <c r="AP46" s="27"/>
      <c r="AQ46" s="24"/>
      <c r="AR46" s="24"/>
      <c r="AS46" s="24"/>
      <c r="AT46" s="24"/>
      <c r="AU46" s="24"/>
      <c r="AV46" s="24"/>
      <c r="AW46" s="24"/>
      <c r="AX46" s="25"/>
      <c r="AY46" s="4"/>
    </row>
    <row r="47" spans="1:51" ht="5.0999999999999996" customHeight="1" x14ac:dyDescent="0.15">
      <c r="A47" s="23"/>
      <c r="B47" s="28"/>
      <c r="C47" s="28"/>
      <c r="D47" s="29"/>
      <c r="E47" s="23"/>
      <c r="F47" s="27"/>
      <c r="G47" s="27"/>
      <c r="H47" s="27"/>
      <c r="I47" s="27"/>
      <c r="J47" s="27"/>
      <c r="K47" s="27"/>
      <c r="L47" s="27"/>
      <c r="M47" s="27"/>
      <c r="N47" s="27"/>
      <c r="O47" s="27"/>
      <c r="P47" s="27"/>
      <c r="Q47" s="30"/>
      <c r="R47" s="26"/>
      <c r="S47" s="27"/>
      <c r="T47" s="27"/>
      <c r="U47" s="27"/>
      <c r="V47" s="27"/>
      <c r="W47" s="27"/>
      <c r="X47" s="27"/>
      <c r="Y47" s="27"/>
      <c r="Z47" s="27"/>
      <c r="AA47" s="27"/>
      <c r="AB47" s="27"/>
      <c r="AC47" s="27"/>
      <c r="AD47" s="27"/>
      <c r="AE47" s="27"/>
      <c r="AF47" s="27"/>
      <c r="AG47" s="27"/>
      <c r="AH47" s="27"/>
      <c r="AI47" s="27"/>
      <c r="AJ47" s="27"/>
      <c r="AK47" s="27"/>
      <c r="AL47" s="27"/>
      <c r="AM47" s="27"/>
      <c r="AN47" s="27"/>
      <c r="AO47" s="30"/>
      <c r="AP47" s="27"/>
      <c r="AQ47" s="27"/>
      <c r="AR47" s="27"/>
      <c r="AS47" s="27"/>
      <c r="AT47" s="27"/>
      <c r="AU47" s="27"/>
      <c r="AV47" s="27"/>
      <c r="AW47" s="27"/>
      <c r="AX47" s="30"/>
      <c r="AY47" s="4"/>
    </row>
    <row r="48" spans="1:51" ht="15" customHeight="1" x14ac:dyDescent="0.15">
      <c r="A48" s="20"/>
      <c r="B48" s="21"/>
      <c r="C48" s="21"/>
      <c r="D48" s="22"/>
      <c r="E48" s="23"/>
      <c r="F48" s="24"/>
      <c r="G48" s="24"/>
      <c r="H48" s="24"/>
      <c r="I48" s="24"/>
      <c r="J48" s="24"/>
      <c r="K48" s="24"/>
      <c r="L48" s="24"/>
      <c r="M48" s="24"/>
      <c r="N48" s="24"/>
      <c r="O48" s="24"/>
      <c r="P48" s="24"/>
      <c r="Q48" s="25"/>
      <c r="R48" s="26"/>
      <c r="S48" s="24"/>
      <c r="T48" s="24"/>
      <c r="U48" s="24"/>
      <c r="V48" s="24"/>
      <c r="W48" s="24"/>
      <c r="X48" s="24"/>
      <c r="Y48" s="24"/>
      <c r="Z48" s="24"/>
      <c r="AA48" s="24"/>
      <c r="AB48" s="24"/>
      <c r="AC48" s="24"/>
      <c r="AD48" s="24"/>
      <c r="AE48" s="24"/>
      <c r="AF48" s="24"/>
      <c r="AG48" s="24"/>
      <c r="AH48" s="24"/>
      <c r="AI48" s="24"/>
      <c r="AJ48" s="24"/>
      <c r="AK48" s="24"/>
      <c r="AL48" s="24"/>
      <c r="AM48" s="24"/>
      <c r="AN48" s="24"/>
      <c r="AO48" s="25"/>
      <c r="AP48" s="27"/>
      <c r="AQ48" s="24"/>
      <c r="AR48" s="24"/>
      <c r="AS48" s="24"/>
      <c r="AT48" s="24"/>
      <c r="AU48" s="24"/>
      <c r="AV48" s="24"/>
      <c r="AW48" s="24"/>
      <c r="AX48" s="25"/>
      <c r="AY48" s="4"/>
    </row>
    <row r="49" spans="1:51" ht="5.0999999999999996" customHeight="1" x14ac:dyDescent="0.15">
      <c r="A49" s="23"/>
      <c r="B49" s="28"/>
      <c r="C49" s="28"/>
      <c r="D49" s="29"/>
      <c r="E49" s="23"/>
      <c r="F49" s="27"/>
      <c r="G49" s="27"/>
      <c r="H49" s="27"/>
      <c r="I49" s="27"/>
      <c r="J49" s="27"/>
      <c r="K49" s="27"/>
      <c r="L49" s="27"/>
      <c r="M49" s="27"/>
      <c r="N49" s="27"/>
      <c r="O49" s="27"/>
      <c r="P49" s="27"/>
      <c r="Q49" s="30"/>
      <c r="R49" s="26"/>
      <c r="S49" s="27"/>
      <c r="T49" s="27"/>
      <c r="U49" s="27"/>
      <c r="V49" s="27"/>
      <c r="W49" s="27"/>
      <c r="X49" s="27"/>
      <c r="Y49" s="27"/>
      <c r="Z49" s="27"/>
      <c r="AA49" s="27"/>
      <c r="AB49" s="27"/>
      <c r="AC49" s="27"/>
      <c r="AD49" s="27"/>
      <c r="AE49" s="27"/>
      <c r="AF49" s="27"/>
      <c r="AG49" s="27"/>
      <c r="AH49" s="27"/>
      <c r="AI49" s="27"/>
      <c r="AJ49" s="27"/>
      <c r="AK49" s="27"/>
      <c r="AL49" s="27"/>
      <c r="AM49" s="27"/>
      <c r="AN49" s="27"/>
      <c r="AO49" s="30"/>
      <c r="AP49" s="27"/>
      <c r="AQ49" s="27"/>
      <c r="AR49" s="27"/>
      <c r="AS49" s="27"/>
      <c r="AT49" s="27"/>
      <c r="AU49" s="27"/>
      <c r="AV49" s="27"/>
      <c r="AW49" s="27"/>
      <c r="AX49" s="30"/>
      <c r="AY49" s="4"/>
    </row>
    <row r="50" spans="1:51" ht="15" customHeight="1" x14ac:dyDescent="0.15">
      <c r="A50" s="20"/>
      <c r="B50" s="21"/>
      <c r="C50" s="21"/>
      <c r="D50" s="22"/>
      <c r="E50" s="23"/>
      <c r="F50" s="24"/>
      <c r="G50" s="24"/>
      <c r="H50" s="24"/>
      <c r="I50" s="24"/>
      <c r="J50" s="24"/>
      <c r="K50" s="24"/>
      <c r="L50" s="24"/>
      <c r="M50" s="24"/>
      <c r="N50" s="24"/>
      <c r="O50" s="24"/>
      <c r="P50" s="24"/>
      <c r="Q50" s="25"/>
      <c r="R50" s="26"/>
      <c r="S50" s="24"/>
      <c r="T50" s="24"/>
      <c r="U50" s="24"/>
      <c r="V50" s="24"/>
      <c r="W50" s="24"/>
      <c r="X50" s="24"/>
      <c r="Y50" s="24"/>
      <c r="Z50" s="24"/>
      <c r="AA50" s="24"/>
      <c r="AB50" s="24"/>
      <c r="AC50" s="24"/>
      <c r="AD50" s="24"/>
      <c r="AE50" s="24"/>
      <c r="AF50" s="24"/>
      <c r="AG50" s="24"/>
      <c r="AH50" s="24"/>
      <c r="AI50" s="24"/>
      <c r="AJ50" s="24"/>
      <c r="AK50" s="24"/>
      <c r="AL50" s="24"/>
      <c r="AM50" s="24"/>
      <c r="AN50" s="24"/>
      <c r="AO50" s="25"/>
      <c r="AP50" s="27"/>
      <c r="AQ50" s="24"/>
      <c r="AR50" s="24"/>
      <c r="AS50" s="24"/>
      <c r="AT50" s="24"/>
      <c r="AU50" s="24"/>
      <c r="AV50" s="24"/>
      <c r="AW50" s="24"/>
      <c r="AX50" s="25"/>
      <c r="AY50" s="4"/>
    </row>
    <row r="51" spans="1:51" ht="5.0999999999999996" customHeight="1" x14ac:dyDescent="0.15">
      <c r="A51" s="23"/>
      <c r="B51" s="28"/>
      <c r="C51" s="28"/>
      <c r="D51" s="29"/>
      <c r="E51" s="23"/>
      <c r="F51" s="27"/>
      <c r="G51" s="27"/>
      <c r="H51" s="27"/>
      <c r="I51" s="27"/>
      <c r="J51" s="27"/>
      <c r="K51" s="27"/>
      <c r="L51" s="27"/>
      <c r="M51" s="27"/>
      <c r="N51" s="27"/>
      <c r="O51" s="27"/>
      <c r="P51" s="27"/>
      <c r="Q51" s="30"/>
      <c r="R51" s="26"/>
      <c r="S51" s="27"/>
      <c r="T51" s="27"/>
      <c r="U51" s="27"/>
      <c r="V51" s="27"/>
      <c r="W51" s="27"/>
      <c r="X51" s="27"/>
      <c r="Y51" s="27"/>
      <c r="Z51" s="27"/>
      <c r="AA51" s="27"/>
      <c r="AB51" s="27"/>
      <c r="AC51" s="27"/>
      <c r="AD51" s="27"/>
      <c r="AE51" s="27"/>
      <c r="AF51" s="27"/>
      <c r="AG51" s="27"/>
      <c r="AH51" s="27"/>
      <c r="AI51" s="27"/>
      <c r="AJ51" s="27"/>
      <c r="AK51" s="27"/>
      <c r="AL51" s="27"/>
      <c r="AM51" s="27"/>
      <c r="AN51" s="27"/>
      <c r="AO51" s="30"/>
      <c r="AP51" s="27"/>
      <c r="AQ51" s="27"/>
      <c r="AR51" s="27"/>
      <c r="AS51" s="27"/>
      <c r="AT51" s="27"/>
      <c r="AU51" s="27"/>
      <c r="AV51" s="27"/>
      <c r="AW51" s="27"/>
      <c r="AX51" s="30"/>
      <c r="AY51" s="4"/>
    </row>
    <row r="52" spans="1:51" ht="15" customHeight="1" x14ac:dyDescent="0.15">
      <c r="A52" s="20"/>
      <c r="B52" s="21"/>
      <c r="C52" s="21"/>
      <c r="D52" s="22"/>
      <c r="E52" s="23"/>
      <c r="F52" s="24"/>
      <c r="G52" s="24"/>
      <c r="H52" s="24"/>
      <c r="I52" s="24"/>
      <c r="J52" s="24"/>
      <c r="K52" s="24"/>
      <c r="L52" s="24"/>
      <c r="M52" s="24"/>
      <c r="N52" s="24"/>
      <c r="O52" s="24"/>
      <c r="P52" s="24"/>
      <c r="Q52" s="25"/>
      <c r="R52" s="26"/>
      <c r="S52" s="24"/>
      <c r="T52" s="24"/>
      <c r="U52" s="24"/>
      <c r="V52" s="24"/>
      <c r="W52" s="24"/>
      <c r="X52" s="24"/>
      <c r="Y52" s="24"/>
      <c r="Z52" s="24"/>
      <c r="AA52" s="24"/>
      <c r="AB52" s="24"/>
      <c r="AC52" s="24"/>
      <c r="AD52" s="24"/>
      <c r="AE52" s="24"/>
      <c r="AF52" s="24"/>
      <c r="AG52" s="24"/>
      <c r="AH52" s="24"/>
      <c r="AI52" s="24"/>
      <c r="AJ52" s="24"/>
      <c r="AK52" s="24"/>
      <c r="AL52" s="24"/>
      <c r="AM52" s="24"/>
      <c r="AN52" s="24"/>
      <c r="AO52" s="25"/>
      <c r="AP52" s="27"/>
      <c r="AQ52" s="24"/>
      <c r="AR52" s="24"/>
      <c r="AS52" s="24"/>
      <c r="AT52" s="24"/>
      <c r="AU52" s="24"/>
      <c r="AV52" s="24"/>
      <c r="AW52" s="24"/>
      <c r="AX52" s="25"/>
      <c r="AY52" s="4"/>
    </row>
    <row r="53" spans="1:51" ht="5.0999999999999996" customHeight="1" x14ac:dyDescent="0.15">
      <c r="A53" s="23"/>
      <c r="B53" s="28"/>
      <c r="C53" s="28"/>
      <c r="D53" s="29"/>
      <c r="E53" s="23"/>
      <c r="F53" s="27"/>
      <c r="G53" s="27"/>
      <c r="H53" s="27"/>
      <c r="I53" s="27"/>
      <c r="J53" s="27"/>
      <c r="K53" s="27"/>
      <c r="L53" s="27"/>
      <c r="M53" s="27"/>
      <c r="N53" s="27"/>
      <c r="O53" s="27"/>
      <c r="P53" s="27"/>
      <c r="Q53" s="30"/>
      <c r="R53" s="26"/>
      <c r="S53" s="27"/>
      <c r="T53" s="27"/>
      <c r="U53" s="27"/>
      <c r="V53" s="27"/>
      <c r="W53" s="27"/>
      <c r="X53" s="27"/>
      <c r="Y53" s="27"/>
      <c r="Z53" s="27"/>
      <c r="AA53" s="27"/>
      <c r="AB53" s="27"/>
      <c r="AC53" s="27"/>
      <c r="AD53" s="27"/>
      <c r="AE53" s="27"/>
      <c r="AF53" s="27"/>
      <c r="AG53" s="27"/>
      <c r="AH53" s="27"/>
      <c r="AI53" s="27"/>
      <c r="AJ53" s="27"/>
      <c r="AK53" s="27"/>
      <c r="AL53" s="27"/>
      <c r="AM53" s="27"/>
      <c r="AN53" s="27"/>
      <c r="AO53" s="30"/>
      <c r="AP53" s="27"/>
      <c r="AQ53" s="27"/>
      <c r="AR53" s="27"/>
      <c r="AS53" s="27"/>
      <c r="AT53" s="27"/>
      <c r="AU53" s="27"/>
      <c r="AV53" s="27"/>
      <c r="AW53" s="27"/>
      <c r="AX53" s="30"/>
      <c r="AY53" s="4"/>
    </row>
    <row r="54" spans="1:51" ht="15" customHeight="1" x14ac:dyDescent="0.15">
      <c r="A54" s="20"/>
      <c r="B54" s="21"/>
      <c r="C54" s="21"/>
      <c r="D54" s="22"/>
      <c r="E54" s="23"/>
      <c r="F54" s="24"/>
      <c r="G54" s="24"/>
      <c r="H54" s="24"/>
      <c r="I54" s="24"/>
      <c r="J54" s="24"/>
      <c r="K54" s="24"/>
      <c r="L54" s="24"/>
      <c r="M54" s="24"/>
      <c r="N54" s="24"/>
      <c r="O54" s="24"/>
      <c r="P54" s="24"/>
      <c r="Q54" s="25"/>
      <c r="R54" s="26"/>
      <c r="S54" s="24"/>
      <c r="T54" s="24"/>
      <c r="U54" s="24"/>
      <c r="V54" s="24"/>
      <c r="W54" s="24"/>
      <c r="X54" s="24"/>
      <c r="Y54" s="24"/>
      <c r="Z54" s="24"/>
      <c r="AA54" s="24"/>
      <c r="AB54" s="24"/>
      <c r="AC54" s="24"/>
      <c r="AD54" s="24"/>
      <c r="AE54" s="24"/>
      <c r="AF54" s="24"/>
      <c r="AG54" s="24"/>
      <c r="AH54" s="24"/>
      <c r="AI54" s="24"/>
      <c r="AJ54" s="24"/>
      <c r="AK54" s="24"/>
      <c r="AL54" s="24"/>
      <c r="AM54" s="24"/>
      <c r="AN54" s="24"/>
      <c r="AO54" s="25"/>
      <c r="AP54" s="27"/>
      <c r="AQ54" s="24"/>
      <c r="AR54" s="24"/>
      <c r="AS54" s="24"/>
      <c r="AT54" s="24"/>
      <c r="AU54" s="24"/>
      <c r="AV54" s="24"/>
      <c r="AW54" s="24"/>
      <c r="AX54" s="25"/>
      <c r="AY54" s="4"/>
    </row>
    <row r="55" spans="1:51" ht="5.0999999999999996" customHeight="1" x14ac:dyDescent="0.15">
      <c r="A55" s="23"/>
      <c r="B55" s="28"/>
      <c r="C55" s="28"/>
      <c r="D55" s="29"/>
      <c r="E55" s="23"/>
      <c r="F55" s="27"/>
      <c r="G55" s="27"/>
      <c r="H55" s="27"/>
      <c r="I55" s="27"/>
      <c r="J55" s="27"/>
      <c r="K55" s="27"/>
      <c r="L55" s="27"/>
      <c r="M55" s="27"/>
      <c r="N55" s="27"/>
      <c r="O55" s="27"/>
      <c r="P55" s="27"/>
      <c r="Q55" s="30"/>
      <c r="R55" s="26"/>
      <c r="S55" s="27"/>
      <c r="T55" s="27"/>
      <c r="U55" s="27"/>
      <c r="V55" s="27"/>
      <c r="W55" s="27"/>
      <c r="X55" s="27"/>
      <c r="Y55" s="27"/>
      <c r="Z55" s="27"/>
      <c r="AA55" s="27"/>
      <c r="AB55" s="27"/>
      <c r="AC55" s="27"/>
      <c r="AD55" s="27"/>
      <c r="AE55" s="27"/>
      <c r="AF55" s="27"/>
      <c r="AG55" s="27"/>
      <c r="AH55" s="27"/>
      <c r="AI55" s="27"/>
      <c r="AJ55" s="27"/>
      <c r="AK55" s="27"/>
      <c r="AL55" s="27"/>
      <c r="AM55" s="27"/>
      <c r="AN55" s="27"/>
      <c r="AO55" s="30"/>
      <c r="AP55" s="27"/>
      <c r="AQ55" s="27"/>
      <c r="AR55" s="27"/>
      <c r="AS55" s="27"/>
      <c r="AT55" s="27"/>
      <c r="AU55" s="27"/>
      <c r="AV55" s="27"/>
      <c r="AW55" s="27"/>
      <c r="AX55" s="30"/>
      <c r="AY55" s="4"/>
    </row>
    <row r="56" spans="1:51" ht="15" customHeight="1" x14ac:dyDescent="0.15">
      <c r="A56" s="20"/>
      <c r="B56" s="21"/>
      <c r="C56" s="21"/>
      <c r="D56" s="22"/>
      <c r="E56" s="23"/>
      <c r="F56" s="24"/>
      <c r="G56" s="24"/>
      <c r="H56" s="24"/>
      <c r="I56" s="24"/>
      <c r="J56" s="24"/>
      <c r="K56" s="24"/>
      <c r="L56" s="24"/>
      <c r="M56" s="24"/>
      <c r="N56" s="24"/>
      <c r="O56" s="24"/>
      <c r="P56" s="24"/>
      <c r="Q56" s="25"/>
      <c r="R56" s="26"/>
      <c r="S56" s="24"/>
      <c r="T56" s="24"/>
      <c r="U56" s="24"/>
      <c r="V56" s="24"/>
      <c r="W56" s="24"/>
      <c r="X56" s="24"/>
      <c r="Y56" s="24"/>
      <c r="Z56" s="24"/>
      <c r="AA56" s="24"/>
      <c r="AB56" s="24"/>
      <c r="AC56" s="24"/>
      <c r="AD56" s="24"/>
      <c r="AE56" s="24"/>
      <c r="AF56" s="24"/>
      <c r="AG56" s="24"/>
      <c r="AH56" s="24"/>
      <c r="AI56" s="24"/>
      <c r="AJ56" s="24"/>
      <c r="AK56" s="24"/>
      <c r="AL56" s="24"/>
      <c r="AM56" s="24"/>
      <c r="AN56" s="24"/>
      <c r="AO56" s="25"/>
      <c r="AP56" s="27"/>
      <c r="AQ56" s="24"/>
      <c r="AR56" s="24"/>
      <c r="AS56" s="24"/>
      <c r="AT56" s="24"/>
      <c r="AU56" s="24"/>
      <c r="AV56" s="24"/>
      <c r="AW56" s="24"/>
      <c r="AX56" s="25"/>
      <c r="AY56" s="4"/>
    </row>
    <row r="57" spans="1:51" ht="5.0999999999999996" customHeight="1" x14ac:dyDescent="0.15">
      <c r="A57" s="23"/>
      <c r="B57" s="28"/>
      <c r="C57" s="28"/>
      <c r="D57" s="29"/>
      <c r="E57" s="23"/>
      <c r="F57" s="27"/>
      <c r="G57" s="27"/>
      <c r="H57" s="27"/>
      <c r="I57" s="27"/>
      <c r="J57" s="27"/>
      <c r="K57" s="27"/>
      <c r="L57" s="27"/>
      <c r="M57" s="27"/>
      <c r="N57" s="27"/>
      <c r="O57" s="27"/>
      <c r="P57" s="27"/>
      <c r="Q57" s="30"/>
      <c r="R57" s="26"/>
      <c r="S57" s="27"/>
      <c r="T57" s="27"/>
      <c r="U57" s="27"/>
      <c r="V57" s="27"/>
      <c r="W57" s="27"/>
      <c r="X57" s="27"/>
      <c r="Y57" s="27"/>
      <c r="Z57" s="27"/>
      <c r="AA57" s="27"/>
      <c r="AB57" s="27"/>
      <c r="AC57" s="27"/>
      <c r="AD57" s="27"/>
      <c r="AE57" s="27"/>
      <c r="AF57" s="27"/>
      <c r="AG57" s="27"/>
      <c r="AH57" s="27"/>
      <c r="AI57" s="27"/>
      <c r="AJ57" s="27"/>
      <c r="AK57" s="27"/>
      <c r="AL57" s="27"/>
      <c r="AM57" s="27"/>
      <c r="AN57" s="27"/>
      <c r="AO57" s="30"/>
      <c r="AP57" s="27"/>
      <c r="AQ57" s="27"/>
      <c r="AR57" s="27"/>
      <c r="AS57" s="27"/>
      <c r="AT57" s="27"/>
      <c r="AU57" s="27"/>
      <c r="AV57" s="27"/>
      <c r="AW57" s="27"/>
      <c r="AX57" s="30"/>
      <c r="AY57" s="4"/>
    </row>
    <row r="58" spans="1:51" ht="15" customHeight="1" x14ac:dyDescent="0.15">
      <c r="A58" s="20"/>
      <c r="B58" s="21"/>
      <c r="C58" s="21"/>
      <c r="D58" s="22"/>
      <c r="E58" s="23"/>
      <c r="F58" s="24"/>
      <c r="G58" s="24"/>
      <c r="H58" s="24"/>
      <c r="I58" s="24"/>
      <c r="J58" s="24"/>
      <c r="K58" s="24"/>
      <c r="L58" s="24"/>
      <c r="M58" s="24"/>
      <c r="N58" s="24"/>
      <c r="O58" s="24"/>
      <c r="P58" s="24"/>
      <c r="Q58" s="25"/>
      <c r="R58" s="26"/>
      <c r="S58" s="24"/>
      <c r="T58" s="24"/>
      <c r="U58" s="24"/>
      <c r="V58" s="24"/>
      <c r="W58" s="24"/>
      <c r="X58" s="24"/>
      <c r="Y58" s="24"/>
      <c r="Z58" s="24"/>
      <c r="AA58" s="24"/>
      <c r="AB58" s="24"/>
      <c r="AC58" s="24"/>
      <c r="AD58" s="24"/>
      <c r="AE58" s="24"/>
      <c r="AF58" s="24"/>
      <c r="AG58" s="24"/>
      <c r="AH58" s="24"/>
      <c r="AI58" s="24"/>
      <c r="AJ58" s="24"/>
      <c r="AK58" s="24"/>
      <c r="AL58" s="24"/>
      <c r="AM58" s="24"/>
      <c r="AN58" s="24"/>
      <c r="AO58" s="25"/>
      <c r="AP58" s="27"/>
      <c r="AQ58" s="24"/>
      <c r="AR58" s="24"/>
      <c r="AS58" s="24"/>
      <c r="AT58" s="24"/>
      <c r="AU58" s="24"/>
      <c r="AV58" s="24"/>
      <c r="AW58" s="24"/>
      <c r="AX58" s="25"/>
      <c r="AY58" s="4"/>
    </row>
    <row r="59" spans="1:51" ht="5.0999999999999996" customHeight="1" x14ac:dyDescent="0.15">
      <c r="A59" s="23"/>
      <c r="B59" s="28"/>
      <c r="C59" s="28"/>
      <c r="D59" s="29"/>
      <c r="E59" s="23"/>
      <c r="F59" s="27"/>
      <c r="G59" s="27"/>
      <c r="H59" s="27"/>
      <c r="I59" s="27"/>
      <c r="J59" s="27"/>
      <c r="K59" s="27"/>
      <c r="L59" s="27"/>
      <c r="M59" s="27"/>
      <c r="N59" s="27"/>
      <c r="O59" s="27"/>
      <c r="P59" s="27"/>
      <c r="Q59" s="30"/>
      <c r="R59" s="26"/>
      <c r="S59" s="27"/>
      <c r="T59" s="27"/>
      <c r="U59" s="27"/>
      <c r="V59" s="27"/>
      <c r="W59" s="27"/>
      <c r="X59" s="27"/>
      <c r="Y59" s="27"/>
      <c r="Z59" s="27"/>
      <c r="AA59" s="27"/>
      <c r="AB59" s="27"/>
      <c r="AC59" s="27"/>
      <c r="AD59" s="27"/>
      <c r="AE59" s="27"/>
      <c r="AF59" s="27"/>
      <c r="AG59" s="27"/>
      <c r="AH59" s="27"/>
      <c r="AI59" s="27"/>
      <c r="AJ59" s="27"/>
      <c r="AK59" s="27"/>
      <c r="AL59" s="27"/>
      <c r="AM59" s="27"/>
      <c r="AN59" s="27"/>
      <c r="AO59" s="30"/>
      <c r="AP59" s="27"/>
      <c r="AQ59" s="27"/>
      <c r="AR59" s="27"/>
      <c r="AS59" s="27"/>
      <c r="AT59" s="27"/>
      <c r="AU59" s="27"/>
      <c r="AV59" s="27"/>
      <c r="AW59" s="27"/>
      <c r="AX59" s="30"/>
      <c r="AY59" s="4"/>
    </row>
    <row r="60" spans="1:51" ht="15" customHeight="1" x14ac:dyDescent="0.15">
      <c r="A60" s="20"/>
      <c r="B60" s="21"/>
      <c r="C60" s="21"/>
      <c r="D60" s="22"/>
      <c r="E60" s="23"/>
      <c r="F60" s="24"/>
      <c r="G60" s="24"/>
      <c r="H60" s="24"/>
      <c r="I60" s="24"/>
      <c r="J60" s="24"/>
      <c r="K60" s="24"/>
      <c r="L60" s="24"/>
      <c r="M60" s="24"/>
      <c r="N60" s="24"/>
      <c r="O60" s="24"/>
      <c r="P60" s="24"/>
      <c r="Q60" s="25"/>
      <c r="R60" s="26"/>
      <c r="S60" s="24"/>
      <c r="T60" s="24"/>
      <c r="U60" s="24"/>
      <c r="V60" s="24"/>
      <c r="W60" s="24"/>
      <c r="X60" s="24"/>
      <c r="Y60" s="24"/>
      <c r="Z60" s="24"/>
      <c r="AA60" s="24"/>
      <c r="AB60" s="24"/>
      <c r="AC60" s="24"/>
      <c r="AD60" s="24"/>
      <c r="AE60" s="24"/>
      <c r="AF60" s="24"/>
      <c r="AG60" s="24"/>
      <c r="AH60" s="24"/>
      <c r="AI60" s="24"/>
      <c r="AJ60" s="24"/>
      <c r="AK60" s="24"/>
      <c r="AL60" s="24"/>
      <c r="AM60" s="24"/>
      <c r="AN60" s="24"/>
      <c r="AO60" s="25"/>
      <c r="AP60" s="27"/>
      <c r="AQ60" s="24"/>
      <c r="AR60" s="24"/>
      <c r="AS60" s="24"/>
      <c r="AT60" s="24"/>
      <c r="AU60" s="24"/>
      <c r="AV60" s="24"/>
      <c r="AW60" s="24"/>
      <c r="AX60" s="25"/>
      <c r="AY60" s="4"/>
    </row>
    <row r="61" spans="1:51" ht="5.0999999999999996" customHeight="1" x14ac:dyDescent="0.15">
      <c r="A61" s="23"/>
      <c r="B61" s="28"/>
      <c r="C61" s="28"/>
      <c r="D61" s="29"/>
      <c r="E61" s="23"/>
      <c r="F61" s="27"/>
      <c r="G61" s="27"/>
      <c r="H61" s="27"/>
      <c r="I61" s="27"/>
      <c r="J61" s="27"/>
      <c r="K61" s="27"/>
      <c r="L61" s="27"/>
      <c r="M61" s="27"/>
      <c r="N61" s="27"/>
      <c r="O61" s="27"/>
      <c r="P61" s="27"/>
      <c r="Q61" s="30"/>
      <c r="R61" s="26"/>
      <c r="S61" s="27"/>
      <c r="T61" s="27"/>
      <c r="U61" s="27"/>
      <c r="V61" s="27"/>
      <c r="W61" s="27"/>
      <c r="X61" s="27"/>
      <c r="Y61" s="27"/>
      <c r="Z61" s="27"/>
      <c r="AA61" s="27"/>
      <c r="AB61" s="27"/>
      <c r="AC61" s="27"/>
      <c r="AD61" s="27"/>
      <c r="AE61" s="27"/>
      <c r="AF61" s="27"/>
      <c r="AG61" s="27"/>
      <c r="AH61" s="27"/>
      <c r="AI61" s="27"/>
      <c r="AJ61" s="27"/>
      <c r="AK61" s="27"/>
      <c r="AL61" s="27"/>
      <c r="AM61" s="27"/>
      <c r="AN61" s="27"/>
      <c r="AO61" s="30"/>
      <c r="AP61" s="27"/>
      <c r="AQ61" s="27"/>
      <c r="AR61" s="27"/>
      <c r="AS61" s="27"/>
      <c r="AT61" s="27"/>
      <c r="AU61" s="27"/>
      <c r="AV61" s="27"/>
      <c r="AW61" s="27"/>
      <c r="AX61" s="30"/>
      <c r="AY61" s="4"/>
    </row>
    <row r="62" spans="1:51" ht="15" customHeight="1" x14ac:dyDescent="0.15">
      <c r="A62" s="20"/>
      <c r="B62" s="21"/>
      <c r="C62" s="21"/>
      <c r="D62" s="22"/>
      <c r="E62" s="23"/>
      <c r="F62" s="24"/>
      <c r="G62" s="24"/>
      <c r="H62" s="24"/>
      <c r="I62" s="24"/>
      <c r="J62" s="24"/>
      <c r="K62" s="24"/>
      <c r="L62" s="24"/>
      <c r="M62" s="24"/>
      <c r="N62" s="24"/>
      <c r="O62" s="24"/>
      <c r="P62" s="24"/>
      <c r="Q62" s="25"/>
      <c r="R62" s="26"/>
      <c r="S62" s="24"/>
      <c r="T62" s="24"/>
      <c r="U62" s="24"/>
      <c r="V62" s="24"/>
      <c r="W62" s="24"/>
      <c r="X62" s="24"/>
      <c r="Y62" s="24"/>
      <c r="Z62" s="24"/>
      <c r="AA62" s="24"/>
      <c r="AB62" s="24"/>
      <c r="AC62" s="24"/>
      <c r="AD62" s="24"/>
      <c r="AE62" s="24"/>
      <c r="AF62" s="24"/>
      <c r="AG62" s="24"/>
      <c r="AH62" s="24"/>
      <c r="AI62" s="24"/>
      <c r="AJ62" s="24"/>
      <c r="AK62" s="24"/>
      <c r="AL62" s="24"/>
      <c r="AM62" s="24"/>
      <c r="AN62" s="24"/>
      <c r="AO62" s="25"/>
      <c r="AP62" s="27"/>
      <c r="AQ62" s="24"/>
      <c r="AR62" s="24"/>
      <c r="AS62" s="24"/>
      <c r="AT62" s="24"/>
      <c r="AU62" s="24"/>
      <c r="AV62" s="24"/>
      <c r="AW62" s="24"/>
      <c r="AX62" s="25"/>
      <c r="AY62" s="4"/>
    </row>
    <row r="63" spans="1:51" ht="5.0999999999999996" customHeight="1" x14ac:dyDescent="0.15">
      <c r="A63" s="23"/>
      <c r="B63" s="28"/>
      <c r="C63" s="28"/>
      <c r="D63" s="29"/>
      <c r="E63" s="23"/>
      <c r="F63" s="27"/>
      <c r="G63" s="27"/>
      <c r="H63" s="27"/>
      <c r="I63" s="27"/>
      <c r="J63" s="27"/>
      <c r="K63" s="27"/>
      <c r="L63" s="27"/>
      <c r="M63" s="27"/>
      <c r="N63" s="27"/>
      <c r="O63" s="27"/>
      <c r="P63" s="27"/>
      <c r="Q63" s="30"/>
      <c r="R63" s="26"/>
      <c r="S63" s="27"/>
      <c r="T63" s="27"/>
      <c r="U63" s="27"/>
      <c r="V63" s="27"/>
      <c r="W63" s="27"/>
      <c r="X63" s="27"/>
      <c r="Y63" s="27"/>
      <c r="Z63" s="27"/>
      <c r="AA63" s="27"/>
      <c r="AB63" s="27"/>
      <c r="AC63" s="27"/>
      <c r="AD63" s="27"/>
      <c r="AE63" s="27"/>
      <c r="AF63" s="27"/>
      <c r="AG63" s="27"/>
      <c r="AH63" s="27"/>
      <c r="AI63" s="27"/>
      <c r="AJ63" s="27"/>
      <c r="AK63" s="27"/>
      <c r="AL63" s="27"/>
      <c r="AM63" s="27"/>
      <c r="AN63" s="27"/>
      <c r="AO63" s="30"/>
      <c r="AP63" s="27"/>
      <c r="AQ63" s="27"/>
      <c r="AR63" s="27"/>
      <c r="AS63" s="27"/>
      <c r="AT63" s="27"/>
      <c r="AU63" s="27"/>
      <c r="AV63" s="27"/>
      <c r="AW63" s="27"/>
      <c r="AX63" s="30"/>
      <c r="AY63" s="4"/>
    </row>
    <row r="64" spans="1:51" ht="15" customHeight="1" x14ac:dyDescent="0.15">
      <c r="A64" s="20"/>
      <c r="B64" s="21"/>
      <c r="C64" s="21"/>
      <c r="D64" s="22"/>
      <c r="E64" s="23"/>
      <c r="F64" s="24"/>
      <c r="G64" s="24"/>
      <c r="H64" s="24"/>
      <c r="I64" s="24"/>
      <c r="J64" s="24"/>
      <c r="K64" s="24"/>
      <c r="L64" s="24"/>
      <c r="M64" s="24"/>
      <c r="N64" s="24"/>
      <c r="O64" s="24"/>
      <c r="P64" s="24"/>
      <c r="Q64" s="25"/>
      <c r="R64" s="26"/>
      <c r="S64" s="24"/>
      <c r="T64" s="24"/>
      <c r="U64" s="24"/>
      <c r="V64" s="24"/>
      <c r="W64" s="24"/>
      <c r="X64" s="24"/>
      <c r="Y64" s="24"/>
      <c r="Z64" s="24"/>
      <c r="AA64" s="24"/>
      <c r="AB64" s="24"/>
      <c r="AC64" s="24"/>
      <c r="AD64" s="24"/>
      <c r="AE64" s="24"/>
      <c r="AF64" s="24"/>
      <c r="AG64" s="24"/>
      <c r="AH64" s="24"/>
      <c r="AI64" s="24"/>
      <c r="AJ64" s="24"/>
      <c r="AK64" s="24"/>
      <c r="AL64" s="24"/>
      <c r="AM64" s="24"/>
      <c r="AN64" s="24"/>
      <c r="AO64" s="25"/>
      <c r="AP64" s="27"/>
      <c r="AQ64" s="24"/>
      <c r="AR64" s="24"/>
      <c r="AS64" s="24"/>
      <c r="AT64" s="24"/>
      <c r="AU64" s="24"/>
      <c r="AV64" s="24"/>
      <c r="AW64" s="24"/>
      <c r="AX64" s="25"/>
      <c r="AY64" s="4"/>
    </row>
    <row r="65" spans="1:51" ht="5.0999999999999996" customHeight="1" x14ac:dyDescent="0.15">
      <c r="A65" s="15"/>
      <c r="B65" s="16"/>
      <c r="C65" s="16"/>
      <c r="D65" s="17"/>
      <c r="E65" s="15"/>
      <c r="F65" s="16"/>
      <c r="G65" s="16"/>
      <c r="H65" s="16"/>
      <c r="I65" s="16"/>
      <c r="J65" s="16"/>
      <c r="K65" s="16"/>
      <c r="L65" s="16"/>
      <c r="M65" s="16"/>
      <c r="N65" s="16"/>
      <c r="O65" s="16"/>
      <c r="P65" s="16"/>
      <c r="Q65" s="17"/>
      <c r="R65" s="15"/>
      <c r="S65" s="16"/>
      <c r="T65" s="16"/>
      <c r="U65" s="16"/>
      <c r="V65" s="16"/>
      <c r="W65" s="16"/>
      <c r="X65" s="16"/>
      <c r="Y65" s="16"/>
      <c r="Z65" s="16"/>
      <c r="AA65" s="16"/>
      <c r="AB65" s="16"/>
      <c r="AC65" s="16"/>
      <c r="AD65" s="16"/>
      <c r="AE65" s="16"/>
      <c r="AF65" s="16"/>
      <c r="AG65" s="16"/>
      <c r="AH65" s="16"/>
      <c r="AI65" s="16"/>
      <c r="AJ65" s="16"/>
      <c r="AK65" s="16"/>
      <c r="AL65" s="16"/>
      <c r="AM65" s="16"/>
      <c r="AN65" s="16"/>
      <c r="AO65" s="17"/>
      <c r="AP65" s="16"/>
      <c r="AQ65" s="16"/>
      <c r="AR65" s="16"/>
      <c r="AS65" s="16"/>
      <c r="AT65" s="16"/>
      <c r="AU65" s="16"/>
      <c r="AV65" s="16"/>
      <c r="AW65" s="16"/>
      <c r="AX65" s="17"/>
      <c r="AY65" s="4"/>
    </row>
    <row r="66" spans="1:51" x14ac:dyDescent="0.15">
      <c r="AY66" s="4"/>
    </row>
    <row r="67" spans="1:51" x14ac:dyDescent="0.15">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4"/>
    </row>
  </sheetData>
  <sheetProtection selectLockedCells="1"/>
  <mergeCells count="100">
    <mergeCell ref="A67:AX67"/>
    <mergeCell ref="A62:D62"/>
    <mergeCell ref="F62:Q62"/>
    <mergeCell ref="S62:AO62"/>
    <mergeCell ref="AQ62:AX62"/>
    <mergeCell ref="A64:D64"/>
    <mergeCell ref="F64:Q64"/>
    <mergeCell ref="S64:AO64"/>
    <mergeCell ref="AQ64:AX64"/>
    <mergeCell ref="A58:D58"/>
    <mergeCell ref="F58:Q58"/>
    <mergeCell ref="S58:AO58"/>
    <mergeCell ref="AQ58:AX58"/>
    <mergeCell ref="A60:D60"/>
    <mergeCell ref="F60:Q60"/>
    <mergeCell ref="S60:AO60"/>
    <mergeCell ref="AQ60:AX60"/>
    <mergeCell ref="A54:D54"/>
    <mergeCell ref="F54:Q54"/>
    <mergeCell ref="S54:AO54"/>
    <mergeCell ref="AQ54:AX54"/>
    <mergeCell ref="A56:D56"/>
    <mergeCell ref="F56:Q56"/>
    <mergeCell ref="S56:AO56"/>
    <mergeCell ref="AQ56:AX56"/>
    <mergeCell ref="A50:D50"/>
    <mergeCell ref="F50:Q50"/>
    <mergeCell ref="S50:AO50"/>
    <mergeCell ref="AQ50:AX50"/>
    <mergeCell ref="A52:D52"/>
    <mergeCell ref="F52:Q52"/>
    <mergeCell ref="S52:AO52"/>
    <mergeCell ref="AQ52:AX52"/>
    <mergeCell ref="A46:D46"/>
    <mergeCell ref="F46:Q46"/>
    <mergeCell ref="S46:AO46"/>
    <mergeCell ref="AQ46:AX46"/>
    <mergeCell ref="A48:D48"/>
    <mergeCell ref="F48:Q48"/>
    <mergeCell ref="S48:AO48"/>
    <mergeCell ref="AQ48:AX48"/>
    <mergeCell ref="A42:D42"/>
    <mergeCell ref="F42:Q42"/>
    <mergeCell ref="S42:AO42"/>
    <mergeCell ref="AQ42:AX42"/>
    <mergeCell ref="A44:D44"/>
    <mergeCell ref="F44:Q44"/>
    <mergeCell ref="S44:AO44"/>
    <mergeCell ref="AQ44:AX44"/>
    <mergeCell ref="A38:D38"/>
    <mergeCell ref="F38:Q38"/>
    <mergeCell ref="S38:AO38"/>
    <mergeCell ref="AQ38:AX38"/>
    <mergeCell ref="A40:D40"/>
    <mergeCell ref="F40:Q40"/>
    <mergeCell ref="S40:AO40"/>
    <mergeCell ref="AQ40:AX40"/>
    <mergeCell ref="A34:D34"/>
    <mergeCell ref="F34:Q34"/>
    <mergeCell ref="S34:AO34"/>
    <mergeCell ref="AQ34:AX34"/>
    <mergeCell ref="A36:D36"/>
    <mergeCell ref="F36:Q36"/>
    <mergeCell ref="S36:AO36"/>
    <mergeCell ref="AQ36:AX36"/>
    <mergeCell ref="A30:D30"/>
    <mergeCell ref="F30:Q30"/>
    <mergeCell ref="S30:AO30"/>
    <mergeCell ref="AQ30:AX30"/>
    <mergeCell ref="A32:D32"/>
    <mergeCell ref="F32:Q32"/>
    <mergeCell ref="S32:AO32"/>
    <mergeCell ref="AQ32:AX32"/>
    <mergeCell ref="A26:D26"/>
    <mergeCell ref="F26:Q26"/>
    <mergeCell ref="S26:AO26"/>
    <mergeCell ref="AQ26:AX26"/>
    <mergeCell ref="A28:D28"/>
    <mergeCell ref="F28:Q28"/>
    <mergeCell ref="S28:AO28"/>
    <mergeCell ref="AQ28:AX28"/>
    <mergeCell ref="A18:AX19"/>
    <mergeCell ref="A22:AX22"/>
    <mergeCell ref="A24:D24"/>
    <mergeCell ref="E24:Q24"/>
    <mergeCell ref="R24:AO24"/>
    <mergeCell ref="AP24:AX24"/>
    <mergeCell ref="AW2:AX2"/>
    <mergeCell ref="S8:Z8"/>
    <mergeCell ref="AC8:AX9"/>
    <mergeCell ref="S11:Z11"/>
    <mergeCell ref="AC11:AX12"/>
    <mergeCell ref="S14:Z14"/>
    <mergeCell ref="AC14:AX15"/>
    <mergeCell ref="AJ2:AL2"/>
    <mergeCell ref="AM2:AN2"/>
    <mergeCell ref="AO2:AP2"/>
    <mergeCell ref="AQ2:AR2"/>
    <mergeCell ref="AS2:AT2"/>
    <mergeCell ref="AU2:AV2"/>
  </mergeCells>
  <phoneticPr fontId="2"/>
  <conditionalFormatting sqref="AM2:AN2">
    <cfRule type="expression" dxfId="0" priority="1">
      <formula>$AM$2=1</formula>
    </cfRule>
  </conditionalFormatting>
  <dataValidations count="5">
    <dataValidation errorStyle="information" imeMode="hiragana" allowBlank="1" showInputMessage="1" showErrorMessage="1" errorTitle="確認" error="リストにない元号ですが、よろしいですか？" sqref="AJ2:AL2" xr:uid="{F41E518E-7CD1-4C9D-8DEE-AC417B3062E4}"/>
    <dataValidation imeMode="hiragana" allowBlank="1" showInputMessage="1" showErrorMessage="1" sqref="AC11:AY12 AC14:AY15 AQ28:AX28 F26:Q26 S26:AO26 AQ30:AX30 F28:Q28 S28:AO28 AQ32:AX32 F30:Q30 S30:AO30 AQ34:AX34 F32:Q32 S32:AO32 AQ36:AX36 F34:Q34 S34:AO34 AQ38:AX38 F36:Q36 S36:AO36 AQ40:AX40 F38:Q38 S38:AO38 AQ42:AX42 F40:Q40 S40:AO40 AQ44:AX44 F42:Q42 S42:AO42 AQ46:AX46 F44:Q44 S44:AO44 AQ48:AX48 F46:Q46 S46:AO46 AQ50:AX50 F48:Q48 S48:AO48 AQ52:AX52 F50:Q50 S50:AO50 AQ54:AX54 F52:Q52 S52:AO52 AQ56:AX56 F54:Q54 S54:AO54 AQ58:AX58 F56:Q56 S56:AO56 AQ60:AX60 F58:Q58 S58:AO58 AQ62:AX62 F60:Q60 S60:AO60 AQ64:AX64 F62:Q62 S62:AO62 F64:Q64 S64:AO64 AC8:AY9 AQ26:AX26" xr:uid="{FB41CC7C-9561-426A-905C-C8F60BEF400A}"/>
    <dataValidation imeMode="off" allowBlank="1" showInputMessage="1" showErrorMessage="1" sqref="AM2:AN2 AU2:AV2" xr:uid="{5D870063-883E-4E13-A7BB-945474AAC0F9}"/>
    <dataValidation type="whole" imeMode="off" allowBlank="1" showInputMessage="1" showErrorMessage="1" sqref="AQ2:AR2" xr:uid="{1D805932-FC07-4C3A-BA63-15B17A9676E9}">
      <formula1>1</formula1>
      <formula2>12</formula2>
    </dataValidation>
    <dataValidation type="list" imeMode="off" allowBlank="1" showInputMessage="1" showErrorMessage="1" sqref="A64:D64 A62:D62 A60:D60 A58:D58 A56:D56 A54:D54 A52:D52 A50:D50 A48:D48 A46:D46 A44:D44 A42:D42 A40:D40 A38:D38 A36:D36 A34:D34 A32:D32 A30:D30 A28:D28 A26:D26" xr:uid="{F8C85C44-382C-4E83-AE78-CCCEAF329F14}">
      <formula1>"R6,R5,R4,R3"</formula1>
    </dataValidation>
  </dataValidations>
  <printOptions horizontalCentered="1"/>
  <pageMargins left="0.98425196850393704" right="0.98425196850393704" top="0.98425196850393704" bottom="0.98425196850393704" header="0" footer="0"/>
  <pageSetup paperSize="9" orientation="portrait" blackAndWhite="1"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実績報告</vt:lpstr>
      <vt:lpstr>実績報告!Print_Area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一平</dc:creator>
  <cp:lastModifiedBy>鈴木　一平</cp:lastModifiedBy>
  <dcterms:created xsi:type="dcterms:W3CDTF">2025-11-06T10:59:18Z</dcterms:created>
  <dcterms:modified xsi:type="dcterms:W3CDTF">2025-11-06T11:01:24Z</dcterms:modified>
</cp:coreProperties>
</file>