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l-y00\2025年度\15ふるさと未来創造部\15121まちづくり班共有\11地域自治組織交付金\1100地域づくり事業交付金改定\手引き・チラシ\様式\地域づくり事業交付金様式\"/>
    </mc:Choice>
  </mc:AlternateContent>
  <xr:revisionPtr revIDLastSave="0" documentId="13_ncr:1_{C8C454D0-99F9-489F-BAE9-5F18933BCD62}" xr6:coauthVersionLast="47" xr6:coauthVersionMax="47" xr10:uidLastSave="{00000000-0000-0000-0000-000000000000}"/>
  <bookViews>
    <workbookView xWindow="-120" yWindow="-120" windowWidth="29040" windowHeight="15720" xr2:uid="{00000000-000D-0000-FFFF-FFFF00000000}"/>
  </bookViews>
  <sheets>
    <sheet name="④基礎分・加算分算定調書" sheetId="1" r:id="rId1"/>
  </sheets>
  <definedNames>
    <definedName name="_xlnm._FilterDatabase" localSheetId="0" hidden="1">④基礎分・加算分算定調書!$I$15:$P$34</definedName>
    <definedName name="_xlnm.Print_Area" localSheetId="0">④基礎分・加算分算定調書!$A$2:$U$37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 l="1"/>
  <c r="S18" i="1"/>
  <c r="S19" i="1"/>
  <c r="S20" i="1"/>
  <c r="S21" i="1"/>
  <c r="S22" i="1"/>
  <c r="S23" i="1"/>
  <c r="S24" i="1"/>
  <c r="S25" i="1"/>
  <c r="S26" i="1"/>
  <c r="S27" i="1"/>
  <c r="S28" i="1"/>
  <c r="S29" i="1"/>
  <c r="S30" i="1"/>
  <c r="S31" i="1"/>
  <c r="S32" i="1"/>
  <c r="S33" i="1"/>
  <c r="S34" i="1"/>
  <c r="S15" i="1"/>
  <c r="P35" i="1" l="1"/>
  <c r="O35" i="1"/>
  <c r="N35" i="1"/>
  <c r="M35" i="1"/>
  <c r="L35" i="1"/>
  <c r="K35" i="1"/>
  <c r="J35" i="1"/>
  <c r="I35" i="1"/>
  <c r="G35" i="1"/>
  <c r="F35" i="1"/>
  <c r="E35" i="1"/>
  <c r="D35" i="1"/>
  <c r="B35" i="1"/>
  <c r="U34" i="1"/>
  <c r="T34" i="1"/>
  <c r="Q34" i="1"/>
  <c r="R34" i="1" s="1"/>
  <c r="H34" i="1"/>
  <c r="C34" i="1"/>
  <c r="U33" i="1"/>
  <c r="T33" i="1"/>
  <c r="Q33" i="1"/>
  <c r="R33" i="1" s="1"/>
  <c r="H33" i="1"/>
  <c r="C33" i="1"/>
  <c r="U32" i="1"/>
  <c r="T32" i="1"/>
  <c r="Q32" i="1"/>
  <c r="R32" i="1" s="1"/>
  <c r="H32" i="1"/>
  <c r="C32" i="1"/>
  <c r="U31" i="1"/>
  <c r="T31" i="1"/>
  <c r="Q31" i="1"/>
  <c r="R31" i="1" s="1"/>
  <c r="H31" i="1"/>
  <c r="C31" i="1"/>
  <c r="U30" i="1"/>
  <c r="T30" i="1"/>
  <c r="Q30" i="1"/>
  <c r="R30" i="1" s="1"/>
  <c r="H30" i="1"/>
  <c r="C30" i="1"/>
  <c r="U29" i="1"/>
  <c r="T29" i="1"/>
  <c r="Q29" i="1"/>
  <c r="R29" i="1" s="1"/>
  <c r="H29" i="1"/>
  <c r="C29" i="1"/>
  <c r="U28" i="1"/>
  <c r="T28" i="1"/>
  <c r="Q28" i="1"/>
  <c r="R28" i="1" s="1"/>
  <c r="H28" i="1"/>
  <c r="C28" i="1"/>
  <c r="U27" i="1"/>
  <c r="T27" i="1"/>
  <c r="Q27" i="1"/>
  <c r="H27" i="1"/>
  <c r="C27" i="1"/>
  <c r="U26" i="1"/>
  <c r="T26" i="1"/>
  <c r="Q26" i="1"/>
  <c r="R26" i="1" s="1"/>
  <c r="H26" i="1"/>
  <c r="C26" i="1"/>
  <c r="U25" i="1"/>
  <c r="T25" i="1"/>
  <c r="Q25" i="1"/>
  <c r="R25" i="1" s="1"/>
  <c r="H25" i="1"/>
  <c r="C25" i="1"/>
  <c r="U24" i="1"/>
  <c r="T24" i="1"/>
  <c r="Q24" i="1"/>
  <c r="H24" i="1"/>
  <c r="C24" i="1"/>
  <c r="U23" i="1"/>
  <c r="T23" i="1"/>
  <c r="Q23" i="1"/>
  <c r="H23" i="1"/>
  <c r="C23" i="1"/>
  <c r="U22" i="1"/>
  <c r="T22" i="1"/>
  <c r="Q22" i="1"/>
  <c r="R22" i="1" s="1"/>
  <c r="H22" i="1"/>
  <c r="C22" i="1"/>
  <c r="U21" i="1"/>
  <c r="T21" i="1"/>
  <c r="Q21" i="1"/>
  <c r="R21" i="1" s="1"/>
  <c r="H21" i="1"/>
  <c r="C21" i="1"/>
  <c r="U20" i="1"/>
  <c r="T20" i="1"/>
  <c r="Q20" i="1"/>
  <c r="R20" i="1" s="1"/>
  <c r="H20" i="1"/>
  <c r="C20" i="1"/>
  <c r="U19" i="1"/>
  <c r="T19" i="1"/>
  <c r="Q19" i="1"/>
  <c r="R19" i="1" s="1"/>
  <c r="H19" i="1"/>
  <c r="C19" i="1"/>
  <c r="U18" i="1"/>
  <c r="T18" i="1"/>
  <c r="Q18" i="1"/>
  <c r="R18" i="1" s="1"/>
  <c r="H18" i="1"/>
  <c r="C18" i="1"/>
  <c r="U17" i="1"/>
  <c r="T17" i="1"/>
  <c r="Q17" i="1"/>
  <c r="R17" i="1" s="1"/>
  <c r="H17" i="1"/>
  <c r="C17" i="1"/>
  <c r="Q16" i="1"/>
  <c r="R16" i="1" s="1"/>
  <c r="S16" i="1" s="1"/>
  <c r="T16" i="1" s="1"/>
  <c r="U16" i="1" s="1"/>
  <c r="H16" i="1"/>
  <c r="C16" i="1"/>
  <c r="Q15" i="1"/>
  <c r="R15" i="1" s="1"/>
  <c r="H15" i="1"/>
  <c r="C15" i="1"/>
  <c r="K7" i="1"/>
  <c r="R24" i="1" l="1"/>
  <c r="R23" i="1"/>
  <c r="R35" i="1" s="1"/>
  <c r="C35" i="1"/>
  <c r="K6" i="1" s="1"/>
  <c r="R27" i="1"/>
  <c r="H35" i="1"/>
  <c r="T15" i="1"/>
  <c r="U15" i="1" s="1"/>
  <c r="U35" i="1" s="1"/>
  <c r="Q35" i="1"/>
  <c r="S35" i="1" l="1"/>
  <c r="K8" i="1" s="1"/>
  <c r="R6" i="1" s="1"/>
  <c r="T35" i="1"/>
</calcChain>
</file>

<file path=xl/sharedStrings.xml><?xml version="1.0" encoding="utf-8"?>
<sst xmlns="http://schemas.openxmlformats.org/spreadsheetml/2006/main" count="44" uniqueCount="41">
  <si>
    <t>様式第１号（第６条関係）</t>
    <rPh sb="0" eb="2">
      <t>ヨウシキ</t>
    </rPh>
    <rPh sb="2" eb="3">
      <t>ダイ</t>
    </rPh>
    <rPh sb="4" eb="5">
      <t>ゴウ</t>
    </rPh>
    <rPh sb="6" eb="7">
      <t>ダイ</t>
    </rPh>
    <rPh sb="8" eb="11">
      <t>ジョウカンケイ</t>
    </rPh>
    <phoneticPr fontId="4"/>
  </si>
  <si>
    <t>地域づくり事業交付金　基礎分・加算分　算定調書</t>
    <rPh sb="0" eb="2">
      <t>チイキ</t>
    </rPh>
    <rPh sb="5" eb="7">
      <t>ジギョウ</t>
    </rPh>
    <rPh sb="7" eb="10">
      <t>コウフキン</t>
    </rPh>
    <rPh sb="11" eb="14">
      <t>キソブン</t>
    </rPh>
    <rPh sb="17" eb="18">
      <t>ブン</t>
    </rPh>
    <phoneticPr fontId="4"/>
  </si>
  <si>
    <t>地区組織名</t>
    <rPh sb="0" eb="2">
      <t>チク</t>
    </rPh>
    <rPh sb="2" eb="4">
      <t>ソシキ</t>
    </rPh>
    <rPh sb="4" eb="5">
      <t>メイ</t>
    </rPh>
    <phoneticPr fontId="4"/>
  </si>
  <si>
    <t>　基礎分（ア）
　　　　　　の計</t>
    <rPh sb="1" eb="4">
      <t>キソブン</t>
    </rPh>
    <rPh sb="15" eb="16">
      <t>ケイ</t>
    </rPh>
    <phoneticPr fontId="4"/>
  </si>
  <si>
    <t>　＜世帯数（Ａ）×750円＋自治会数×10,000円＞</t>
    <phoneticPr fontId="4"/>
  </si>
  <si>
    <t>円</t>
    <rPh sb="0" eb="1">
      <t>エン</t>
    </rPh>
    <phoneticPr fontId="4"/>
  </si>
  <si>
    <r>
      <t>コミュニティ活動
交付金上限額</t>
    </r>
    <r>
      <rPr>
        <sz val="10"/>
        <rFont val="ＭＳ 明朝"/>
        <family val="1"/>
        <charset val="128"/>
      </rPr>
      <t xml:space="preserve">
</t>
    </r>
    <r>
      <rPr>
        <sz val="9"/>
        <rFont val="ＭＳ 明朝"/>
        <family val="1"/>
        <charset val="128"/>
      </rPr>
      <t>（自治会ごとの算定額
（ウ）の計）</t>
    </r>
    <rPh sb="6" eb="8">
      <t>カツドウ</t>
    </rPh>
    <rPh sb="9" eb="12">
      <t>コウフキン</t>
    </rPh>
    <rPh sb="12" eb="14">
      <t>ジョウゲン</t>
    </rPh>
    <rPh sb="14" eb="15">
      <t>ガク</t>
    </rPh>
    <rPh sb="17" eb="19">
      <t>ジチ</t>
    </rPh>
    <rPh sb="19" eb="20">
      <t>カイ</t>
    </rPh>
    <rPh sb="23" eb="25">
      <t>サンテイ</t>
    </rPh>
    <rPh sb="25" eb="26">
      <t>ガク</t>
    </rPh>
    <rPh sb="31" eb="32">
      <t>ケイ</t>
    </rPh>
    <phoneticPr fontId="4"/>
  </si>
  <si>
    <t>　＜（ウ）＝（ア）＋（イ）＞</t>
    <phoneticPr fontId="4"/>
  </si>
  <si>
    <t>　加算分（イ）
　　　　　　の計</t>
    <rPh sb="1" eb="3">
      <t>カサン</t>
    </rPh>
    <rPh sb="3" eb="4">
      <t>ブン</t>
    </rPh>
    <rPh sb="15" eb="16">
      <t>ケイ</t>
    </rPh>
    <phoneticPr fontId="4"/>
  </si>
  <si>
    <t>重点事業</t>
    <rPh sb="0" eb="2">
      <t>ジュウテン</t>
    </rPh>
    <rPh sb="2" eb="4">
      <t>ジギョウ</t>
    </rPh>
    <phoneticPr fontId="4"/>
  </si>
  <si>
    <t>　＜世帯数（Ａ）×600円×実施項目数（B）＞</t>
    <rPh sb="14" eb="16">
      <t>ジッシ</t>
    </rPh>
    <rPh sb="16" eb="19">
      <t>コウモクスウ</t>
    </rPh>
    <phoneticPr fontId="4"/>
  </si>
  <si>
    <t>通常事業</t>
    <rPh sb="0" eb="2">
      <t>ツウジョウ</t>
    </rPh>
    <rPh sb="2" eb="4">
      <t>ジギョウ</t>
    </rPh>
    <phoneticPr fontId="4"/>
  </si>
  <si>
    <t>　＜世帯数（Ａ）×100円×事務事業数（B）＞</t>
    <rPh sb="14" eb="16">
      <t>ジム</t>
    </rPh>
    <rPh sb="16" eb="18">
      <t>ジギョウ</t>
    </rPh>
    <phoneticPr fontId="4"/>
  </si>
  <si>
    <t>町内会等名</t>
    <rPh sb="0" eb="2">
      <t>チョウナイ</t>
    </rPh>
    <rPh sb="2" eb="3">
      <t>カイ</t>
    </rPh>
    <rPh sb="3" eb="4">
      <t>トウ</t>
    </rPh>
    <rPh sb="4" eb="5">
      <t>メイ</t>
    </rPh>
    <phoneticPr fontId="4"/>
  </si>
  <si>
    <t>基礎分</t>
    <rPh sb="0" eb="3">
      <t>キソブン</t>
    </rPh>
    <phoneticPr fontId="4"/>
  </si>
  <si>
    <t>加　算　分</t>
    <rPh sb="0" eb="1">
      <t>カ</t>
    </rPh>
    <rPh sb="2" eb="3">
      <t>サン</t>
    </rPh>
    <rPh sb="4" eb="5">
      <t>ブン</t>
    </rPh>
    <phoneticPr fontId="4"/>
  </si>
  <si>
    <t>基礎分
加算分
合計</t>
    <rPh sb="0" eb="3">
      <t>キソブン</t>
    </rPh>
    <rPh sb="4" eb="7">
      <t>カサンブン</t>
    </rPh>
    <rPh sb="8" eb="10">
      <t>ゴウケイ</t>
    </rPh>
    <phoneticPr fontId="3"/>
  </si>
  <si>
    <t>世帯数</t>
    <rPh sb="0" eb="3">
      <t>セタイスウ</t>
    </rPh>
    <phoneticPr fontId="4"/>
  </si>
  <si>
    <t>基礎分
交付金額</t>
    <rPh sb="0" eb="2">
      <t>キソ</t>
    </rPh>
    <rPh sb="2" eb="3">
      <t>ブン</t>
    </rPh>
    <rPh sb="4" eb="7">
      <t>コウフキン</t>
    </rPh>
    <rPh sb="7" eb="8">
      <t>ガク</t>
    </rPh>
    <phoneticPr fontId="4"/>
  </si>
  <si>
    <t>重点事業（実施項目に1を入力）</t>
    <rPh sb="0" eb="2">
      <t>ジュウテン</t>
    </rPh>
    <rPh sb="2" eb="4">
      <t>ジギョウ</t>
    </rPh>
    <rPh sb="5" eb="7">
      <t>ジッシ</t>
    </rPh>
    <rPh sb="7" eb="9">
      <t>コウモク</t>
    </rPh>
    <rPh sb="12" eb="14">
      <t>ニュウリョク</t>
    </rPh>
    <phoneticPr fontId="4"/>
  </si>
  <si>
    <t>通常事業（実施回数を入力）</t>
    <rPh sb="0" eb="4">
      <t>ツウジョウジギョウ</t>
    </rPh>
    <rPh sb="5" eb="7">
      <t>ジッシ</t>
    </rPh>
    <rPh sb="7" eb="9">
      <t>カイスウ</t>
    </rPh>
    <rPh sb="10" eb="12">
      <t>ニュウリョク</t>
    </rPh>
    <phoneticPr fontId="4"/>
  </si>
  <si>
    <r>
      <t>加算分
合計
(</t>
    </r>
    <r>
      <rPr>
        <sz val="9"/>
        <rFont val="ＭＳ 明朝"/>
        <family val="1"/>
        <charset val="128"/>
      </rPr>
      <t>ア)＋(イ)</t>
    </r>
    <rPh sb="0" eb="3">
      <t>カサンブン</t>
    </rPh>
    <rPh sb="4" eb="6">
      <t>ゴウケイ</t>
    </rPh>
    <phoneticPr fontId="4"/>
  </si>
  <si>
    <t>重点事業交付金額
(ア)</t>
    <rPh sb="0" eb="4">
      <t>ジュウテンジギョウ</t>
    </rPh>
    <rPh sb="4" eb="7">
      <t>コウフキン</t>
    </rPh>
    <rPh sb="7" eb="8">
      <t>ガク</t>
    </rPh>
    <phoneticPr fontId="4"/>
  </si>
  <si>
    <t>①
環境美化事業</t>
    <rPh sb="2" eb="4">
      <t>カンキョウ</t>
    </rPh>
    <rPh sb="4" eb="6">
      <t>ビカ</t>
    </rPh>
    <rPh sb="6" eb="8">
      <t>ジギョウ</t>
    </rPh>
    <phoneticPr fontId="4"/>
  </si>
  <si>
    <t>②
空き家対策事業</t>
    <rPh sb="2" eb="3">
      <t>ア</t>
    </rPh>
    <rPh sb="4" eb="5">
      <t>ヤ</t>
    </rPh>
    <rPh sb="5" eb="7">
      <t>タイサク</t>
    </rPh>
    <phoneticPr fontId="4"/>
  </si>
  <si>
    <t>③
害虫駆除事業</t>
    <rPh sb="2" eb="4">
      <t>ガイチュウ</t>
    </rPh>
    <rPh sb="4" eb="6">
      <t>クジョ</t>
    </rPh>
    <phoneticPr fontId="4"/>
  </si>
  <si>
    <t>④
交通安全・防犯事業</t>
    <rPh sb="2" eb="4">
      <t>コウツウ</t>
    </rPh>
    <rPh sb="4" eb="6">
      <t>アンゼン</t>
    </rPh>
    <rPh sb="9" eb="11">
      <t>ジギョウ</t>
    </rPh>
    <phoneticPr fontId="4"/>
  </si>
  <si>
    <t>⑥
子ども支援事業</t>
    <rPh sb="2" eb="3">
      <t>コ</t>
    </rPh>
    <rPh sb="5" eb="7">
      <t>シエン</t>
    </rPh>
    <phoneticPr fontId="4"/>
  </si>
  <si>
    <t>⑦
伝統文化継承事業</t>
    <rPh sb="2" eb="4">
      <t>デントウ</t>
    </rPh>
    <rPh sb="4" eb="6">
      <t>ブンカ</t>
    </rPh>
    <rPh sb="6" eb="8">
      <t>ケイショウ</t>
    </rPh>
    <phoneticPr fontId="4"/>
  </si>
  <si>
    <t>⑧
住民交流事業</t>
    <rPh sb="2" eb="4">
      <t>ジュウミン</t>
    </rPh>
    <rPh sb="4" eb="6">
      <t>コウリュウ</t>
    </rPh>
    <phoneticPr fontId="4"/>
  </si>
  <si>
    <t>実施事業数
小計</t>
    <rPh sb="0" eb="2">
      <t>ジッシ</t>
    </rPh>
    <rPh sb="2" eb="5">
      <t>ジギョウスウ</t>
    </rPh>
    <rPh sb="6" eb="7">
      <t>ショウ</t>
    </rPh>
    <phoneticPr fontId="4"/>
  </si>
  <si>
    <t>実施事業数(上限10)</t>
    <rPh sb="0" eb="2">
      <t>ジッシ</t>
    </rPh>
    <rPh sb="2" eb="4">
      <t>ジギョウ</t>
    </rPh>
    <rPh sb="4" eb="5">
      <t>カズ</t>
    </rPh>
    <rPh sb="6" eb="8">
      <t>ジョウゲン</t>
    </rPh>
    <phoneticPr fontId="4"/>
  </si>
  <si>
    <t>通常事業交付金額
(イ)</t>
    <rPh sb="0" eb="4">
      <t>ツウジョウジギョウ</t>
    </rPh>
    <rPh sb="4" eb="8">
      <t>コウフキンガク</t>
    </rPh>
    <phoneticPr fontId="4"/>
  </si>
  <si>
    <t>合　計</t>
    <rPh sb="0" eb="1">
      <t>ゴウ</t>
    </rPh>
    <rPh sb="2" eb="3">
      <t>ケイ</t>
    </rPh>
    <phoneticPr fontId="4"/>
  </si>
  <si>
    <t>※基礎分の申請にあっては、基礎分申告書（様式第２号）及び４月１日時点の世帯数が分かる書類を添付すること。</t>
    <phoneticPr fontId="4"/>
  </si>
  <si>
    <t>※加算分の申請にあっては、重点事業の実施項目又は通常事業の実施回数が分かる書類を添付すること。</t>
    <rPh sb="1" eb="4">
      <t>カサンブン</t>
    </rPh>
    <rPh sb="5" eb="7">
      <t>シンセイ</t>
    </rPh>
    <rPh sb="13" eb="15">
      <t>ジュウテン</t>
    </rPh>
    <rPh sb="15" eb="17">
      <t>ジギョウ</t>
    </rPh>
    <rPh sb="18" eb="20">
      <t>ジッシ</t>
    </rPh>
    <rPh sb="20" eb="22">
      <t>コウモク</t>
    </rPh>
    <rPh sb="22" eb="23">
      <t>マタ</t>
    </rPh>
    <rPh sb="24" eb="26">
      <t>ツウジョウ</t>
    </rPh>
    <rPh sb="26" eb="28">
      <t>ジギョウ</t>
    </rPh>
    <rPh sb="29" eb="31">
      <t>ジッシ</t>
    </rPh>
    <rPh sb="31" eb="33">
      <t>カイスウ</t>
    </rPh>
    <rPh sb="34" eb="35">
      <t>ワ</t>
    </rPh>
    <rPh sb="37" eb="39">
      <t>ショルイ</t>
    </rPh>
    <rPh sb="40" eb="42">
      <t>テンプ</t>
    </rPh>
    <phoneticPr fontId="4"/>
  </si>
  <si>
    <r>
      <t>①
高齢者等支援</t>
    </r>
    <r>
      <rPr>
        <sz val="9"/>
        <rFont val="ＭＳ 明朝"/>
        <family val="1"/>
        <charset val="128"/>
      </rPr>
      <t>（ごみ出し又は除排雪）</t>
    </r>
    <rPh sb="2" eb="5">
      <t>コウレイシャ</t>
    </rPh>
    <rPh sb="5" eb="6">
      <t>トウ</t>
    </rPh>
    <rPh sb="6" eb="8">
      <t>シエン</t>
    </rPh>
    <rPh sb="11" eb="12">
      <t>ダ</t>
    </rPh>
    <rPh sb="13" eb="14">
      <t>マタ</t>
    </rPh>
    <rPh sb="15" eb="18">
      <t>ジョハイセツ</t>
    </rPh>
    <phoneticPr fontId="8"/>
  </si>
  <si>
    <t>②
空き家・空き地環境整備</t>
    <rPh sb="2" eb="3">
      <t>ア</t>
    </rPh>
    <rPh sb="4" eb="5">
      <t>ヤ</t>
    </rPh>
    <rPh sb="6" eb="7">
      <t>ア</t>
    </rPh>
    <rPh sb="8" eb="9">
      <t>チ</t>
    </rPh>
    <rPh sb="9" eb="13">
      <t>カンキョウセイビ</t>
    </rPh>
    <phoneticPr fontId="8"/>
  </si>
  <si>
    <t>③
デジタル活用</t>
    <rPh sb="6" eb="8">
      <t>カツヨウ</t>
    </rPh>
    <phoneticPr fontId="8"/>
  </si>
  <si>
    <t>④
町内会運営力アップ</t>
    <rPh sb="2" eb="4">
      <t>チョウナイ</t>
    </rPh>
    <rPh sb="4" eb="5">
      <t>カイ</t>
    </rPh>
    <rPh sb="5" eb="7">
      <t>ウンエイ</t>
    </rPh>
    <rPh sb="7" eb="8">
      <t>リョク</t>
    </rPh>
    <phoneticPr fontId="8"/>
  </si>
  <si>
    <t>⑤
高齢者等支援事業</t>
    <rPh sb="2" eb="5">
      <t>コウレイシャ</t>
    </rPh>
    <rPh sb="5" eb="6">
      <t>トウ</t>
    </rPh>
    <rPh sb="6" eb="8">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</si>
</sst>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color theme="1"/>
      <name val="游ゴシック"/>
      <family val="2"/>
      <charset val="128"/>
      <scheme val="minor"/>
    </font>
    <font>
      <sz val="10"/>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9"/>
      <name val="ＭＳ 明朝"/>
      <family val="1"/>
      <charset val="128"/>
    </font>
    <font>
      <sz val="1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31">
    <border>
      <left/>
      <right/>
      <top/>
      <bottom/>
      <diagonal/>
    </border>
    <border>
      <left/>
      <right/>
      <top/>
      <bottom style="thin">
        <color auto="1"/>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2" fillId="0" borderId="0" xfId="1" applyFont="1">
      <alignment vertical="center"/>
    </xf>
    <xf numFmtId="38" fontId="2" fillId="0" borderId="0" xfId="2" applyFont="1" applyBorder="1" applyAlignment="1">
      <alignment vertical="center"/>
    </xf>
    <xf numFmtId="0" fontId="5" fillId="0" borderId="0" xfId="1" applyFont="1">
      <alignment vertical="center"/>
    </xf>
    <xf numFmtId="0" fontId="5" fillId="0" borderId="0" xfId="1" applyFont="1" applyAlignment="1" applyProtection="1">
      <alignment horizontal="right" vertical="center"/>
      <protection locked="0"/>
    </xf>
    <xf numFmtId="0" fontId="2" fillId="0" borderId="2" xfId="1" applyFont="1" applyBorder="1" applyAlignment="1">
      <alignment vertical="center" wrapText="1"/>
    </xf>
    <xf numFmtId="0" fontId="2" fillId="0" borderId="6" xfId="1" applyFont="1" applyBorder="1">
      <alignment vertical="center"/>
    </xf>
    <xf numFmtId="0" fontId="2" fillId="0" borderId="0" xfId="1" applyFont="1" applyAlignment="1"/>
    <xf numFmtId="0" fontId="6" fillId="0" borderId="4" xfId="1" applyFont="1" applyBorder="1" applyAlignment="1">
      <alignment vertical="center" wrapText="1"/>
    </xf>
    <xf numFmtId="0" fontId="6" fillId="0" borderId="5" xfId="1" applyFont="1" applyBorder="1" applyAlignment="1">
      <alignment vertical="center" wrapText="1"/>
    </xf>
    <xf numFmtId="0" fontId="2" fillId="0" borderId="4" xfId="1" applyFont="1" applyBorder="1">
      <alignment vertical="center"/>
    </xf>
    <xf numFmtId="0" fontId="2" fillId="0" borderId="0" xfId="1" applyFont="1" applyAlignment="1">
      <alignment horizontal="center" vertical="center"/>
    </xf>
    <xf numFmtId="0" fontId="2" fillId="2" borderId="21" xfId="1" applyFont="1" applyFill="1" applyBorder="1" applyAlignment="1" applyProtection="1">
      <alignment horizontal="center" vertical="center"/>
      <protection locked="0"/>
    </xf>
    <xf numFmtId="38" fontId="2" fillId="2" borderId="21" xfId="2" applyFont="1" applyFill="1" applyBorder="1" applyAlignment="1" applyProtection="1">
      <alignment horizontal="center" vertical="center"/>
      <protection locked="0"/>
    </xf>
    <xf numFmtId="38" fontId="2" fillId="3" borderId="21" xfId="2" applyFont="1" applyFill="1" applyBorder="1" applyAlignment="1">
      <alignment horizontal="right" vertical="center"/>
    </xf>
    <xf numFmtId="38" fontId="2" fillId="2" borderId="21" xfId="2" applyFont="1" applyFill="1" applyBorder="1" applyAlignment="1">
      <alignment horizontal="center" vertical="center"/>
    </xf>
    <xf numFmtId="38" fontId="2" fillId="6" borderId="21" xfId="2" applyFont="1" applyFill="1" applyBorder="1" applyAlignment="1">
      <alignment horizontal="right" vertical="center"/>
    </xf>
    <xf numFmtId="38" fontId="2" fillId="0" borderId="21" xfId="2" applyFont="1" applyFill="1" applyBorder="1" applyAlignment="1" applyProtection="1">
      <alignment horizontal="right" vertical="center"/>
      <protection locked="0"/>
    </xf>
    <xf numFmtId="38" fontId="2" fillId="0" borderId="21" xfId="2" applyFont="1" applyBorder="1" applyAlignment="1">
      <alignment vertical="center"/>
    </xf>
    <xf numFmtId="38" fontId="2" fillId="6" borderId="21" xfId="2" applyFont="1" applyFill="1" applyBorder="1" applyAlignment="1">
      <alignment vertical="center"/>
    </xf>
    <xf numFmtId="38" fontId="2" fillId="4" borderId="21" xfId="2" applyFont="1" applyFill="1" applyBorder="1" applyAlignment="1">
      <alignment vertical="center"/>
    </xf>
    <xf numFmtId="38" fontId="2" fillId="5" borderId="21" xfId="2" applyFont="1" applyFill="1" applyBorder="1" applyAlignment="1">
      <alignment vertical="center"/>
    </xf>
    <xf numFmtId="38" fontId="2" fillId="0" borderId="0" xfId="1" applyNumberFormat="1" applyFont="1">
      <alignment vertical="center"/>
    </xf>
    <xf numFmtId="38" fontId="2" fillId="0" borderId="21" xfId="2" applyFont="1" applyFill="1" applyBorder="1" applyAlignment="1" applyProtection="1">
      <alignment vertical="center"/>
      <protection locked="0"/>
    </xf>
    <xf numFmtId="38" fontId="2" fillId="2" borderId="21" xfId="2" applyFont="1" applyFill="1" applyBorder="1" applyAlignment="1" applyProtection="1">
      <alignment vertical="center"/>
      <protection locked="0"/>
    </xf>
    <xf numFmtId="0" fontId="2" fillId="0" borderId="30" xfId="1" applyFont="1" applyBorder="1" applyAlignment="1">
      <alignment horizontal="center" vertical="center"/>
    </xf>
    <xf numFmtId="38" fontId="2" fillId="0" borderId="30" xfId="2" applyFont="1" applyBorder="1" applyAlignment="1">
      <alignment vertical="center"/>
    </xf>
    <xf numFmtId="38" fontId="2" fillId="3" borderId="30" xfId="2" applyFont="1" applyFill="1" applyBorder="1" applyAlignment="1">
      <alignment horizontal="right" vertical="center"/>
    </xf>
    <xf numFmtId="38" fontId="2" fillId="6" borderId="30" xfId="2" applyFont="1" applyFill="1" applyBorder="1" applyAlignment="1">
      <alignment horizontal="right" vertical="center"/>
    </xf>
    <xf numFmtId="38" fontId="2" fillId="0" borderId="30" xfId="2" applyFont="1" applyBorder="1" applyAlignment="1">
      <alignment horizontal="center" vertical="center"/>
    </xf>
    <xf numFmtId="38" fontId="2" fillId="6" borderId="30" xfId="2" applyFont="1" applyFill="1" applyBorder="1" applyAlignment="1">
      <alignment vertical="center"/>
    </xf>
    <xf numFmtId="38" fontId="2" fillId="4" borderId="30" xfId="2" applyFont="1" applyFill="1" applyBorder="1" applyAlignment="1">
      <alignment vertical="center"/>
    </xf>
    <xf numFmtId="0" fontId="2" fillId="0" borderId="0" xfId="1" applyFont="1" applyFill="1">
      <alignment vertical="center"/>
    </xf>
    <xf numFmtId="0" fontId="2" fillId="0" borderId="0" xfId="1" applyFont="1" applyAlignment="1">
      <alignment horizontal="left" vertical="center"/>
    </xf>
    <xf numFmtId="38" fontId="2" fillId="0" borderId="0" xfId="2" applyFont="1" applyAlignment="1">
      <alignment vertical="center"/>
    </xf>
    <xf numFmtId="0" fontId="5" fillId="0" borderId="1" xfId="1" applyFont="1" applyBorder="1" applyAlignment="1">
      <alignment horizontal="center" vertical="center"/>
    </xf>
    <xf numFmtId="0" fontId="5" fillId="2" borderId="1" xfId="1" applyFont="1" applyFill="1" applyBorder="1" applyAlignment="1">
      <alignment horizontal="left" vertical="center"/>
    </xf>
    <xf numFmtId="0" fontId="6" fillId="0" borderId="3" xfId="1" applyFont="1" applyBorder="1">
      <alignment vertical="center"/>
    </xf>
    <xf numFmtId="0" fontId="6" fillId="0" borderId="4" xfId="1" applyFont="1" applyBorder="1">
      <alignment vertical="center"/>
    </xf>
    <xf numFmtId="0" fontId="6" fillId="0" borderId="5" xfId="1" applyFont="1" applyBorder="1">
      <alignment vertical="center"/>
    </xf>
    <xf numFmtId="176" fontId="2" fillId="0" borderId="6" xfId="1" applyNumberFormat="1" applyFont="1" applyBorder="1">
      <alignment vertical="center"/>
    </xf>
    <xf numFmtId="0" fontId="7" fillId="0" borderId="2" xfId="1" applyFont="1" applyBorder="1" applyAlignment="1">
      <alignment horizontal="center" vertical="center" wrapText="1"/>
    </xf>
    <xf numFmtId="0" fontId="2" fillId="0" borderId="7" xfId="1" applyFont="1" applyBorder="1" applyAlignment="1">
      <alignment horizontal="center" vertical="center" wrapText="1"/>
    </xf>
    <xf numFmtId="0" fontId="7"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6" fillId="0" borderId="8" xfId="1" applyFont="1" applyBorder="1" applyAlignment="1">
      <alignment horizontal="center" vertical="center"/>
    </xf>
    <xf numFmtId="0" fontId="6" fillId="0" borderId="6"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177" fontId="2" fillId="0" borderId="6" xfId="1" applyNumberFormat="1" applyFont="1" applyBorder="1">
      <alignment vertical="center"/>
    </xf>
    <xf numFmtId="177" fontId="2" fillId="0" borderId="0" xfId="1" applyNumberFormat="1" applyFont="1">
      <alignment vertical="center"/>
    </xf>
    <xf numFmtId="177" fontId="2" fillId="0" borderId="19" xfId="1" applyNumberFormat="1" applyFont="1" applyBorder="1">
      <alignment vertical="center"/>
    </xf>
    <xf numFmtId="0" fontId="2" fillId="0" borderId="9" xfId="1" applyFont="1" applyBorder="1">
      <alignment vertical="center"/>
    </xf>
    <xf numFmtId="0" fontId="2" fillId="0" borderId="14" xfId="1" applyFont="1" applyBorder="1">
      <alignment vertical="center"/>
    </xf>
    <xf numFmtId="0" fontId="2" fillId="0" borderId="20" xfId="1" applyFont="1" applyBorder="1">
      <alignment vertical="center"/>
    </xf>
    <xf numFmtId="0" fontId="2" fillId="0" borderId="21" xfId="1" applyFont="1" applyBorder="1" applyAlignment="1">
      <alignment horizontal="center" vertical="center" wrapText="1"/>
    </xf>
    <xf numFmtId="0" fontId="2" fillId="3" borderId="21" xfId="1" applyFont="1" applyFill="1" applyBorder="1" applyAlignment="1">
      <alignment horizontal="center" vertical="center"/>
    </xf>
    <xf numFmtId="0" fontId="2" fillId="4" borderId="22" xfId="1" applyFont="1" applyFill="1" applyBorder="1" applyAlignment="1">
      <alignment horizontal="center" vertical="center"/>
    </xf>
    <xf numFmtId="0" fontId="2" fillId="4" borderId="23" xfId="1" applyFont="1" applyFill="1" applyBorder="1" applyAlignment="1">
      <alignment horizontal="center" vertical="center"/>
    </xf>
    <xf numFmtId="0" fontId="2" fillId="4" borderId="24" xfId="1" applyFont="1" applyFill="1" applyBorder="1" applyAlignment="1">
      <alignment horizontal="center" vertical="center"/>
    </xf>
    <xf numFmtId="0" fontId="2" fillId="6" borderId="25" xfId="1" applyFont="1" applyFill="1" applyBorder="1" applyAlignment="1">
      <alignment horizontal="center" vertical="center" wrapText="1"/>
    </xf>
    <xf numFmtId="0" fontId="2" fillId="6" borderId="29" xfId="1" applyFont="1" applyFill="1" applyBorder="1" applyAlignment="1">
      <alignment horizontal="center" vertical="center" wrapText="1"/>
    </xf>
    <xf numFmtId="0" fontId="2" fillId="6" borderId="30" xfId="1" applyFont="1" applyFill="1" applyBorder="1" applyAlignment="1">
      <alignment horizontal="center" vertical="center" wrapText="1"/>
    </xf>
    <xf numFmtId="0" fontId="2" fillId="0" borderId="21" xfId="1" applyFont="1" applyBorder="1" applyAlignment="1">
      <alignment horizontal="center" vertical="top" wrapText="1"/>
    </xf>
    <xf numFmtId="0" fontId="2" fillId="0" borderId="25" xfId="1" applyFont="1" applyBorder="1" applyAlignment="1">
      <alignment horizontal="center" vertical="top" wrapText="1"/>
    </xf>
    <xf numFmtId="0" fontId="2" fillId="0" borderId="29" xfId="1" applyFont="1" applyBorder="1" applyAlignment="1">
      <alignment horizontal="center" vertical="top" wrapText="1"/>
    </xf>
    <xf numFmtId="0" fontId="2" fillId="0" borderId="30" xfId="1" applyFont="1" applyBorder="1" applyAlignment="1">
      <alignment horizontal="center" vertical="top" wrapText="1"/>
    </xf>
    <xf numFmtId="0" fontId="2" fillId="0" borderId="10" xfId="1" applyFont="1" applyBorder="1" applyAlignment="1">
      <alignment horizontal="left" vertical="center" wrapText="1"/>
    </xf>
    <xf numFmtId="0" fontId="2" fillId="0" borderId="15"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176" fontId="2" fillId="0" borderId="4" xfId="1" applyNumberFormat="1" applyFont="1" applyBorder="1">
      <alignment vertical="center"/>
    </xf>
    <xf numFmtId="38" fontId="2" fillId="5" borderId="25" xfId="2" applyFont="1" applyFill="1" applyBorder="1" applyAlignment="1">
      <alignment horizontal="center" vertical="center" wrapText="1"/>
    </xf>
    <xf numFmtId="38" fontId="2" fillId="5" borderId="29" xfId="2" applyFont="1" applyFill="1" applyBorder="1" applyAlignment="1">
      <alignment horizontal="center" vertical="center"/>
    </xf>
    <xf numFmtId="38" fontId="2" fillId="5" borderId="30" xfId="2" applyFont="1" applyFill="1" applyBorder="1" applyAlignment="1">
      <alignment horizontal="center" vertical="center"/>
    </xf>
    <xf numFmtId="0" fontId="2" fillId="3" borderId="21" xfId="1" applyFont="1" applyFill="1" applyBorder="1" applyAlignment="1">
      <alignment horizontal="center" vertical="center" wrapText="1"/>
    </xf>
    <xf numFmtId="0" fontId="2" fillId="0" borderId="26"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38" fontId="2" fillId="4" borderId="25" xfId="2" applyFont="1" applyFill="1" applyBorder="1" applyAlignment="1">
      <alignment horizontal="center" vertical="center" wrapText="1"/>
    </xf>
    <xf numFmtId="38" fontId="2" fillId="4" borderId="29" xfId="2" applyFont="1" applyFill="1" applyBorder="1" applyAlignment="1">
      <alignment horizontal="center" vertical="center" wrapText="1"/>
    </xf>
    <xf numFmtId="38" fontId="2" fillId="4" borderId="30" xfId="2" applyFont="1" applyFill="1" applyBorder="1" applyAlignment="1">
      <alignment horizontal="center" vertical="center" wrapText="1"/>
    </xf>
    <xf numFmtId="0" fontId="2" fillId="0" borderId="25" xfId="1" applyFont="1" applyBorder="1" applyAlignment="1">
      <alignment horizontal="center" vertical="center" wrapText="1"/>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6" fillId="0" borderId="25"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cellXfs>
  <cellStyles count="3">
    <cellStyle name="桁区切り 3" xfId="2" xr:uid="{00000000-0005-0000-0000-000000000000}"/>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
  <sheetViews>
    <sheetView showGridLines="0" showZeros="0" tabSelected="1" view="pageBreakPreview" zoomScale="85" zoomScaleNormal="115" zoomScaleSheetLayoutView="85" workbookViewId="0">
      <selection activeCell="C15" sqref="C15"/>
    </sheetView>
  </sheetViews>
  <sheetFormatPr defaultColWidth="5" defaultRowHeight="15" customHeight="1" x14ac:dyDescent="0.4"/>
  <cols>
    <col min="1" max="1" width="12.25" style="1" customWidth="1"/>
    <col min="2" max="2" width="7" style="1" customWidth="1"/>
    <col min="3" max="3" width="8.5" style="1" customWidth="1"/>
    <col min="4" max="7" width="6.75" style="1" customWidth="1"/>
    <col min="8" max="8" width="7.875" style="1" customWidth="1"/>
    <col min="9" max="16" width="6.125" style="1" customWidth="1"/>
    <col min="17" max="18" width="7" style="1" customWidth="1"/>
    <col min="19" max="19" width="7.875" style="1" customWidth="1"/>
    <col min="20" max="20" width="10.25" style="34" customWidth="1"/>
    <col min="21" max="21" width="11.25" style="34" customWidth="1"/>
    <col min="22" max="22" width="7.625" style="1" bestFit="1" customWidth="1"/>
    <col min="23" max="253" width="5" style="1"/>
    <col min="254" max="255" width="2.375" style="1" customWidth="1"/>
    <col min="256" max="256" width="12.875" style="1" customWidth="1"/>
    <col min="257" max="257" width="7" style="1" customWidth="1"/>
    <col min="258" max="258" width="8.5" style="1" customWidth="1"/>
    <col min="259" max="263" width="7" style="1" customWidth="1"/>
    <col min="264" max="264" width="7.875" style="1" customWidth="1"/>
    <col min="265" max="272" width="6.125" style="1" customWidth="1"/>
    <col min="273" max="274" width="7" style="1" customWidth="1"/>
    <col min="275" max="275" width="7.875" style="1" customWidth="1"/>
    <col min="276" max="276" width="10.75" style="1" customWidth="1"/>
    <col min="277" max="277" width="5" style="1" customWidth="1"/>
    <col min="278" max="509" width="5" style="1"/>
    <col min="510" max="511" width="2.375" style="1" customWidth="1"/>
    <col min="512" max="512" width="12.875" style="1" customWidth="1"/>
    <col min="513" max="513" width="7" style="1" customWidth="1"/>
    <col min="514" max="514" width="8.5" style="1" customWidth="1"/>
    <col min="515" max="519" width="7" style="1" customWidth="1"/>
    <col min="520" max="520" width="7.875" style="1" customWidth="1"/>
    <col min="521" max="528" width="6.125" style="1" customWidth="1"/>
    <col min="529" max="530" width="7" style="1" customWidth="1"/>
    <col min="531" max="531" width="7.875" style="1" customWidth="1"/>
    <col min="532" max="532" width="10.75" style="1" customWidth="1"/>
    <col min="533" max="533" width="5" style="1" customWidth="1"/>
    <col min="534" max="765" width="5" style="1"/>
    <col min="766" max="767" width="2.375" style="1" customWidth="1"/>
    <col min="768" max="768" width="12.875" style="1" customWidth="1"/>
    <col min="769" max="769" width="7" style="1" customWidth="1"/>
    <col min="770" max="770" width="8.5" style="1" customWidth="1"/>
    <col min="771" max="775" width="7" style="1" customWidth="1"/>
    <col min="776" max="776" width="7.875" style="1" customWidth="1"/>
    <col min="777" max="784" width="6.125" style="1" customWidth="1"/>
    <col min="785" max="786" width="7" style="1" customWidth="1"/>
    <col min="787" max="787" width="7.875" style="1" customWidth="1"/>
    <col min="788" max="788" width="10.75" style="1" customWidth="1"/>
    <col min="789" max="789" width="5" style="1" customWidth="1"/>
    <col min="790" max="1021" width="5" style="1"/>
    <col min="1022" max="1023" width="2.375" style="1" customWidth="1"/>
    <col min="1024" max="1024" width="12.875" style="1" customWidth="1"/>
    <col min="1025" max="1025" width="7" style="1" customWidth="1"/>
    <col min="1026" max="1026" width="8.5" style="1" customWidth="1"/>
    <col min="1027" max="1031" width="7" style="1" customWidth="1"/>
    <col min="1032" max="1032" width="7.875" style="1" customWidth="1"/>
    <col min="1033" max="1040" width="6.125" style="1" customWidth="1"/>
    <col min="1041" max="1042" width="7" style="1" customWidth="1"/>
    <col min="1043" max="1043" width="7.875" style="1" customWidth="1"/>
    <col min="1044" max="1044" width="10.75" style="1" customWidth="1"/>
    <col min="1045" max="1045" width="5" style="1" customWidth="1"/>
    <col min="1046" max="1277" width="5" style="1"/>
    <col min="1278" max="1279" width="2.375" style="1" customWidth="1"/>
    <col min="1280" max="1280" width="12.875" style="1" customWidth="1"/>
    <col min="1281" max="1281" width="7" style="1" customWidth="1"/>
    <col min="1282" max="1282" width="8.5" style="1" customWidth="1"/>
    <col min="1283" max="1287" width="7" style="1" customWidth="1"/>
    <col min="1288" max="1288" width="7.875" style="1" customWidth="1"/>
    <col min="1289" max="1296" width="6.125" style="1" customWidth="1"/>
    <col min="1297" max="1298" width="7" style="1" customWidth="1"/>
    <col min="1299" max="1299" width="7.875" style="1" customWidth="1"/>
    <col min="1300" max="1300" width="10.75" style="1" customWidth="1"/>
    <col min="1301" max="1301" width="5" style="1" customWidth="1"/>
    <col min="1302" max="1533" width="5" style="1"/>
    <col min="1534" max="1535" width="2.375" style="1" customWidth="1"/>
    <col min="1536" max="1536" width="12.875" style="1" customWidth="1"/>
    <col min="1537" max="1537" width="7" style="1" customWidth="1"/>
    <col min="1538" max="1538" width="8.5" style="1" customWidth="1"/>
    <col min="1539" max="1543" width="7" style="1" customWidth="1"/>
    <col min="1544" max="1544" width="7.875" style="1" customWidth="1"/>
    <col min="1545" max="1552" width="6.125" style="1" customWidth="1"/>
    <col min="1553" max="1554" width="7" style="1" customWidth="1"/>
    <col min="1555" max="1555" width="7.875" style="1" customWidth="1"/>
    <col min="1556" max="1556" width="10.75" style="1" customWidth="1"/>
    <col min="1557" max="1557" width="5" style="1" customWidth="1"/>
    <col min="1558" max="1789" width="5" style="1"/>
    <col min="1790" max="1791" width="2.375" style="1" customWidth="1"/>
    <col min="1792" max="1792" width="12.875" style="1" customWidth="1"/>
    <col min="1793" max="1793" width="7" style="1" customWidth="1"/>
    <col min="1794" max="1794" width="8.5" style="1" customWidth="1"/>
    <col min="1795" max="1799" width="7" style="1" customWidth="1"/>
    <col min="1800" max="1800" width="7.875" style="1" customWidth="1"/>
    <col min="1801" max="1808" width="6.125" style="1" customWidth="1"/>
    <col min="1809" max="1810" width="7" style="1" customWidth="1"/>
    <col min="1811" max="1811" width="7.875" style="1" customWidth="1"/>
    <col min="1812" max="1812" width="10.75" style="1" customWidth="1"/>
    <col min="1813" max="1813" width="5" style="1" customWidth="1"/>
    <col min="1814" max="2045" width="5" style="1"/>
    <col min="2046" max="2047" width="2.375" style="1" customWidth="1"/>
    <col min="2048" max="2048" width="12.875" style="1" customWidth="1"/>
    <col min="2049" max="2049" width="7" style="1" customWidth="1"/>
    <col min="2050" max="2050" width="8.5" style="1" customWidth="1"/>
    <col min="2051" max="2055" width="7" style="1" customWidth="1"/>
    <col min="2056" max="2056" width="7.875" style="1" customWidth="1"/>
    <col min="2057" max="2064" width="6.125" style="1" customWidth="1"/>
    <col min="2065" max="2066" width="7" style="1" customWidth="1"/>
    <col min="2067" max="2067" width="7.875" style="1" customWidth="1"/>
    <col min="2068" max="2068" width="10.75" style="1" customWidth="1"/>
    <col min="2069" max="2069" width="5" style="1" customWidth="1"/>
    <col min="2070" max="2301" width="5" style="1"/>
    <col min="2302" max="2303" width="2.375" style="1" customWidth="1"/>
    <col min="2304" max="2304" width="12.875" style="1" customWidth="1"/>
    <col min="2305" max="2305" width="7" style="1" customWidth="1"/>
    <col min="2306" max="2306" width="8.5" style="1" customWidth="1"/>
    <col min="2307" max="2311" width="7" style="1" customWidth="1"/>
    <col min="2312" max="2312" width="7.875" style="1" customWidth="1"/>
    <col min="2313" max="2320" width="6.125" style="1" customWidth="1"/>
    <col min="2321" max="2322" width="7" style="1" customWidth="1"/>
    <col min="2323" max="2323" width="7.875" style="1" customWidth="1"/>
    <col min="2324" max="2324" width="10.75" style="1" customWidth="1"/>
    <col min="2325" max="2325" width="5" style="1" customWidth="1"/>
    <col min="2326" max="2557" width="5" style="1"/>
    <col min="2558" max="2559" width="2.375" style="1" customWidth="1"/>
    <col min="2560" max="2560" width="12.875" style="1" customWidth="1"/>
    <col min="2561" max="2561" width="7" style="1" customWidth="1"/>
    <col min="2562" max="2562" width="8.5" style="1" customWidth="1"/>
    <col min="2563" max="2567" width="7" style="1" customWidth="1"/>
    <col min="2568" max="2568" width="7.875" style="1" customWidth="1"/>
    <col min="2569" max="2576" width="6.125" style="1" customWidth="1"/>
    <col min="2577" max="2578" width="7" style="1" customWidth="1"/>
    <col min="2579" max="2579" width="7.875" style="1" customWidth="1"/>
    <col min="2580" max="2580" width="10.75" style="1" customWidth="1"/>
    <col min="2581" max="2581" width="5" style="1" customWidth="1"/>
    <col min="2582" max="2813" width="5" style="1"/>
    <col min="2814" max="2815" width="2.375" style="1" customWidth="1"/>
    <col min="2816" max="2816" width="12.875" style="1" customWidth="1"/>
    <col min="2817" max="2817" width="7" style="1" customWidth="1"/>
    <col min="2818" max="2818" width="8.5" style="1" customWidth="1"/>
    <col min="2819" max="2823" width="7" style="1" customWidth="1"/>
    <col min="2824" max="2824" width="7.875" style="1" customWidth="1"/>
    <col min="2825" max="2832" width="6.125" style="1" customWidth="1"/>
    <col min="2833" max="2834" width="7" style="1" customWidth="1"/>
    <col min="2835" max="2835" width="7.875" style="1" customWidth="1"/>
    <col min="2836" max="2836" width="10.75" style="1" customWidth="1"/>
    <col min="2837" max="2837" width="5" style="1" customWidth="1"/>
    <col min="2838" max="3069" width="5" style="1"/>
    <col min="3070" max="3071" width="2.375" style="1" customWidth="1"/>
    <col min="3072" max="3072" width="12.875" style="1" customWidth="1"/>
    <col min="3073" max="3073" width="7" style="1" customWidth="1"/>
    <col min="3074" max="3074" width="8.5" style="1" customWidth="1"/>
    <col min="3075" max="3079" width="7" style="1" customWidth="1"/>
    <col min="3080" max="3080" width="7.875" style="1" customWidth="1"/>
    <col min="3081" max="3088" width="6.125" style="1" customWidth="1"/>
    <col min="3089" max="3090" width="7" style="1" customWidth="1"/>
    <col min="3091" max="3091" width="7.875" style="1" customWidth="1"/>
    <col min="3092" max="3092" width="10.75" style="1" customWidth="1"/>
    <col min="3093" max="3093" width="5" style="1" customWidth="1"/>
    <col min="3094" max="3325" width="5" style="1"/>
    <col min="3326" max="3327" width="2.375" style="1" customWidth="1"/>
    <col min="3328" max="3328" width="12.875" style="1" customWidth="1"/>
    <col min="3329" max="3329" width="7" style="1" customWidth="1"/>
    <col min="3330" max="3330" width="8.5" style="1" customWidth="1"/>
    <col min="3331" max="3335" width="7" style="1" customWidth="1"/>
    <col min="3336" max="3336" width="7.875" style="1" customWidth="1"/>
    <col min="3337" max="3344" width="6.125" style="1" customWidth="1"/>
    <col min="3345" max="3346" width="7" style="1" customWidth="1"/>
    <col min="3347" max="3347" width="7.875" style="1" customWidth="1"/>
    <col min="3348" max="3348" width="10.75" style="1" customWidth="1"/>
    <col min="3349" max="3349" width="5" style="1" customWidth="1"/>
    <col min="3350" max="3581" width="5" style="1"/>
    <col min="3582" max="3583" width="2.375" style="1" customWidth="1"/>
    <col min="3584" max="3584" width="12.875" style="1" customWidth="1"/>
    <col min="3585" max="3585" width="7" style="1" customWidth="1"/>
    <col min="3586" max="3586" width="8.5" style="1" customWidth="1"/>
    <col min="3587" max="3591" width="7" style="1" customWidth="1"/>
    <col min="3592" max="3592" width="7.875" style="1" customWidth="1"/>
    <col min="3593" max="3600" width="6.125" style="1" customWidth="1"/>
    <col min="3601" max="3602" width="7" style="1" customWidth="1"/>
    <col min="3603" max="3603" width="7.875" style="1" customWidth="1"/>
    <col min="3604" max="3604" width="10.75" style="1" customWidth="1"/>
    <col min="3605" max="3605" width="5" style="1" customWidth="1"/>
    <col min="3606" max="3837" width="5" style="1"/>
    <col min="3838" max="3839" width="2.375" style="1" customWidth="1"/>
    <col min="3840" max="3840" width="12.875" style="1" customWidth="1"/>
    <col min="3841" max="3841" width="7" style="1" customWidth="1"/>
    <col min="3842" max="3842" width="8.5" style="1" customWidth="1"/>
    <col min="3843" max="3847" width="7" style="1" customWidth="1"/>
    <col min="3848" max="3848" width="7.875" style="1" customWidth="1"/>
    <col min="3849" max="3856" width="6.125" style="1" customWidth="1"/>
    <col min="3857" max="3858" width="7" style="1" customWidth="1"/>
    <col min="3859" max="3859" width="7.875" style="1" customWidth="1"/>
    <col min="3860" max="3860" width="10.75" style="1" customWidth="1"/>
    <col min="3861" max="3861" width="5" style="1" customWidth="1"/>
    <col min="3862" max="4093" width="5" style="1"/>
    <col min="4094" max="4095" width="2.375" style="1" customWidth="1"/>
    <col min="4096" max="4096" width="12.875" style="1" customWidth="1"/>
    <col min="4097" max="4097" width="7" style="1" customWidth="1"/>
    <col min="4098" max="4098" width="8.5" style="1" customWidth="1"/>
    <col min="4099" max="4103" width="7" style="1" customWidth="1"/>
    <col min="4104" max="4104" width="7.875" style="1" customWidth="1"/>
    <col min="4105" max="4112" width="6.125" style="1" customWidth="1"/>
    <col min="4113" max="4114" width="7" style="1" customWidth="1"/>
    <col min="4115" max="4115" width="7.875" style="1" customWidth="1"/>
    <col min="4116" max="4116" width="10.75" style="1" customWidth="1"/>
    <col min="4117" max="4117" width="5" style="1" customWidth="1"/>
    <col min="4118" max="4349" width="5" style="1"/>
    <col min="4350" max="4351" width="2.375" style="1" customWidth="1"/>
    <col min="4352" max="4352" width="12.875" style="1" customWidth="1"/>
    <col min="4353" max="4353" width="7" style="1" customWidth="1"/>
    <col min="4354" max="4354" width="8.5" style="1" customWidth="1"/>
    <col min="4355" max="4359" width="7" style="1" customWidth="1"/>
    <col min="4360" max="4360" width="7.875" style="1" customWidth="1"/>
    <col min="4361" max="4368" width="6.125" style="1" customWidth="1"/>
    <col min="4369" max="4370" width="7" style="1" customWidth="1"/>
    <col min="4371" max="4371" width="7.875" style="1" customWidth="1"/>
    <col min="4372" max="4372" width="10.75" style="1" customWidth="1"/>
    <col min="4373" max="4373" width="5" style="1" customWidth="1"/>
    <col min="4374" max="4605" width="5" style="1"/>
    <col min="4606" max="4607" width="2.375" style="1" customWidth="1"/>
    <col min="4608" max="4608" width="12.875" style="1" customWidth="1"/>
    <col min="4609" max="4609" width="7" style="1" customWidth="1"/>
    <col min="4610" max="4610" width="8.5" style="1" customWidth="1"/>
    <col min="4611" max="4615" width="7" style="1" customWidth="1"/>
    <col min="4616" max="4616" width="7.875" style="1" customWidth="1"/>
    <col min="4617" max="4624" width="6.125" style="1" customWidth="1"/>
    <col min="4625" max="4626" width="7" style="1" customWidth="1"/>
    <col min="4627" max="4627" width="7.875" style="1" customWidth="1"/>
    <col min="4628" max="4628" width="10.75" style="1" customWidth="1"/>
    <col min="4629" max="4629" width="5" style="1" customWidth="1"/>
    <col min="4630" max="4861" width="5" style="1"/>
    <col min="4862" max="4863" width="2.375" style="1" customWidth="1"/>
    <col min="4864" max="4864" width="12.875" style="1" customWidth="1"/>
    <col min="4865" max="4865" width="7" style="1" customWidth="1"/>
    <col min="4866" max="4866" width="8.5" style="1" customWidth="1"/>
    <col min="4867" max="4871" width="7" style="1" customWidth="1"/>
    <col min="4872" max="4872" width="7.875" style="1" customWidth="1"/>
    <col min="4873" max="4880" width="6.125" style="1" customWidth="1"/>
    <col min="4881" max="4882" width="7" style="1" customWidth="1"/>
    <col min="4883" max="4883" width="7.875" style="1" customWidth="1"/>
    <col min="4884" max="4884" width="10.75" style="1" customWidth="1"/>
    <col min="4885" max="4885" width="5" style="1" customWidth="1"/>
    <col min="4886" max="5117" width="5" style="1"/>
    <col min="5118" max="5119" width="2.375" style="1" customWidth="1"/>
    <col min="5120" max="5120" width="12.875" style="1" customWidth="1"/>
    <col min="5121" max="5121" width="7" style="1" customWidth="1"/>
    <col min="5122" max="5122" width="8.5" style="1" customWidth="1"/>
    <col min="5123" max="5127" width="7" style="1" customWidth="1"/>
    <col min="5128" max="5128" width="7.875" style="1" customWidth="1"/>
    <col min="5129" max="5136" width="6.125" style="1" customWidth="1"/>
    <col min="5137" max="5138" width="7" style="1" customWidth="1"/>
    <col min="5139" max="5139" width="7.875" style="1" customWidth="1"/>
    <col min="5140" max="5140" width="10.75" style="1" customWidth="1"/>
    <col min="5141" max="5141" width="5" style="1" customWidth="1"/>
    <col min="5142" max="5373" width="5" style="1"/>
    <col min="5374" max="5375" width="2.375" style="1" customWidth="1"/>
    <col min="5376" max="5376" width="12.875" style="1" customWidth="1"/>
    <col min="5377" max="5377" width="7" style="1" customWidth="1"/>
    <col min="5378" max="5378" width="8.5" style="1" customWidth="1"/>
    <col min="5379" max="5383" width="7" style="1" customWidth="1"/>
    <col min="5384" max="5384" width="7.875" style="1" customWidth="1"/>
    <col min="5385" max="5392" width="6.125" style="1" customWidth="1"/>
    <col min="5393" max="5394" width="7" style="1" customWidth="1"/>
    <col min="5395" max="5395" width="7.875" style="1" customWidth="1"/>
    <col min="5396" max="5396" width="10.75" style="1" customWidth="1"/>
    <col min="5397" max="5397" width="5" style="1" customWidth="1"/>
    <col min="5398" max="5629" width="5" style="1"/>
    <col min="5630" max="5631" width="2.375" style="1" customWidth="1"/>
    <col min="5632" max="5632" width="12.875" style="1" customWidth="1"/>
    <col min="5633" max="5633" width="7" style="1" customWidth="1"/>
    <col min="5634" max="5634" width="8.5" style="1" customWidth="1"/>
    <col min="5635" max="5639" width="7" style="1" customWidth="1"/>
    <col min="5640" max="5640" width="7.875" style="1" customWidth="1"/>
    <col min="5641" max="5648" width="6.125" style="1" customWidth="1"/>
    <col min="5649" max="5650" width="7" style="1" customWidth="1"/>
    <col min="5651" max="5651" width="7.875" style="1" customWidth="1"/>
    <col min="5652" max="5652" width="10.75" style="1" customWidth="1"/>
    <col min="5653" max="5653" width="5" style="1" customWidth="1"/>
    <col min="5654" max="5885" width="5" style="1"/>
    <col min="5886" max="5887" width="2.375" style="1" customWidth="1"/>
    <col min="5888" max="5888" width="12.875" style="1" customWidth="1"/>
    <col min="5889" max="5889" width="7" style="1" customWidth="1"/>
    <col min="5890" max="5890" width="8.5" style="1" customWidth="1"/>
    <col min="5891" max="5895" width="7" style="1" customWidth="1"/>
    <col min="5896" max="5896" width="7.875" style="1" customWidth="1"/>
    <col min="5897" max="5904" width="6.125" style="1" customWidth="1"/>
    <col min="5905" max="5906" width="7" style="1" customWidth="1"/>
    <col min="5907" max="5907" width="7.875" style="1" customWidth="1"/>
    <col min="5908" max="5908" width="10.75" style="1" customWidth="1"/>
    <col min="5909" max="5909" width="5" style="1" customWidth="1"/>
    <col min="5910" max="6141" width="5" style="1"/>
    <col min="6142" max="6143" width="2.375" style="1" customWidth="1"/>
    <col min="6144" max="6144" width="12.875" style="1" customWidth="1"/>
    <col min="6145" max="6145" width="7" style="1" customWidth="1"/>
    <col min="6146" max="6146" width="8.5" style="1" customWidth="1"/>
    <col min="6147" max="6151" width="7" style="1" customWidth="1"/>
    <col min="6152" max="6152" width="7.875" style="1" customWidth="1"/>
    <col min="6153" max="6160" width="6.125" style="1" customWidth="1"/>
    <col min="6161" max="6162" width="7" style="1" customWidth="1"/>
    <col min="6163" max="6163" width="7.875" style="1" customWidth="1"/>
    <col min="6164" max="6164" width="10.75" style="1" customWidth="1"/>
    <col min="6165" max="6165" width="5" style="1" customWidth="1"/>
    <col min="6166" max="6397" width="5" style="1"/>
    <col min="6398" max="6399" width="2.375" style="1" customWidth="1"/>
    <col min="6400" max="6400" width="12.875" style="1" customWidth="1"/>
    <col min="6401" max="6401" width="7" style="1" customWidth="1"/>
    <col min="6402" max="6402" width="8.5" style="1" customWidth="1"/>
    <col min="6403" max="6407" width="7" style="1" customWidth="1"/>
    <col min="6408" max="6408" width="7.875" style="1" customWidth="1"/>
    <col min="6409" max="6416" width="6.125" style="1" customWidth="1"/>
    <col min="6417" max="6418" width="7" style="1" customWidth="1"/>
    <col min="6419" max="6419" width="7.875" style="1" customWidth="1"/>
    <col min="6420" max="6420" width="10.75" style="1" customWidth="1"/>
    <col min="6421" max="6421" width="5" style="1" customWidth="1"/>
    <col min="6422" max="6653" width="5" style="1"/>
    <col min="6654" max="6655" width="2.375" style="1" customWidth="1"/>
    <col min="6656" max="6656" width="12.875" style="1" customWidth="1"/>
    <col min="6657" max="6657" width="7" style="1" customWidth="1"/>
    <col min="6658" max="6658" width="8.5" style="1" customWidth="1"/>
    <col min="6659" max="6663" width="7" style="1" customWidth="1"/>
    <col min="6664" max="6664" width="7.875" style="1" customWidth="1"/>
    <col min="6665" max="6672" width="6.125" style="1" customWidth="1"/>
    <col min="6673" max="6674" width="7" style="1" customWidth="1"/>
    <col min="6675" max="6675" width="7.875" style="1" customWidth="1"/>
    <col min="6676" max="6676" width="10.75" style="1" customWidth="1"/>
    <col min="6677" max="6677" width="5" style="1" customWidth="1"/>
    <col min="6678" max="6909" width="5" style="1"/>
    <col min="6910" max="6911" width="2.375" style="1" customWidth="1"/>
    <col min="6912" max="6912" width="12.875" style="1" customWidth="1"/>
    <col min="6913" max="6913" width="7" style="1" customWidth="1"/>
    <col min="6914" max="6914" width="8.5" style="1" customWidth="1"/>
    <col min="6915" max="6919" width="7" style="1" customWidth="1"/>
    <col min="6920" max="6920" width="7.875" style="1" customWidth="1"/>
    <col min="6921" max="6928" width="6.125" style="1" customWidth="1"/>
    <col min="6929" max="6930" width="7" style="1" customWidth="1"/>
    <col min="6931" max="6931" width="7.875" style="1" customWidth="1"/>
    <col min="6932" max="6932" width="10.75" style="1" customWidth="1"/>
    <col min="6933" max="6933" width="5" style="1" customWidth="1"/>
    <col min="6934" max="7165" width="5" style="1"/>
    <col min="7166" max="7167" width="2.375" style="1" customWidth="1"/>
    <col min="7168" max="7168" width="12.875" style="1" customWidth="1"/>
    <col min="7169" max="7169" width="7" style="1" customWidth="1"/>
    <col min="7170" max="7170" width="8.5" style="1" customWidth="1"/>
    <col min="7171" max="7175" width="7" style="1" customWidth="1"/>
    <col min="7176" max="7176" width="7.875" style="1" customWidth="1"/>
    <col min="7177" max="7184" width="6.125" style="1" customWidth="1"/>
    <col min="7185" max="7186" width="7" style="1" customWidth="1"/>
    <col min="7187" max="7187" width="7.875" style="1" customWidth="1"/>
    <col min="7188" max="7188" width="10.75" style="1" customWidth="1"/>
    <col min="7189" max="7189" width="5" style="1" customWidth="1"/>
    <col min="7190" max="7421" width="5" style="1"/>
    <col min="7422" max="7423" width="2.375" style="1" customWidth="1"/>
    <col min="7424" max="7424" width="12.875" style="1" customWidth="1"/>
    <col min="7425" max="7425" width="7" style="1" customWidth="1"/>
    <col min="7426" max="7426" width="8.5" style="1" customWidth="1"/>
    <col min="7427" max="7431" width="7" style="1" customWidth="1"/>
    <col min="7432" max="7432" width="7.875" style="1" customWidth="1"/>
    <col min="7433" max="7440" width="6.125" style="1" customWidth="1"/>
    <col min="7441" max="7442" width="7" style="1" customWidth="1"/>
    <col min="7443" max="7443" width="7.875" style="1" customWidth="1"/>
    <col min="7444" max="7444" width="10.75" style="1" customWidth="1"/>
    <col min="7445" max="7445" width="5" style="1" customWidth="1"/>
    <col min="7446" max="7677" width="5" style="1"/>
    <col min="7678" max="7679" width="2.375" style="1" customWidth="1"/>
    <col min="7680" max="7680" width="12.875" style="1" customWidth="1"/>
    <col min="7681" max="7681" width="7" style="1" customWidth="1"/>
    <col min="7682" max="7682" width="8.5" style="1" customWidth="1"/>
    <col min="7683" max="7687" width="7" style="1" customWidth="1"/>
    <col min="7688" max="7688" width="7.875" style="1" customWidth="1"/>
    <col min="7689" max="7696" width="6.125" style="1" customWidth="1"/>
    <col min="7697" max="7698" width="7" style="1" customWidth="1"/>
    <col min="7699" max="7699" width="7.875" style="1" customWidth="1"/>
    <col min="7700" max="7700" width="10.75" style="1" customWidth="1"/>
    <col min="7701" max="7701" width="5" style="1" customWidth="1"/>
    <col min="7702" max="7933" width="5" style="1"/>
    <col min="7934" max="7935" width="2.375" style="1" customWidth="1"/>
    <col min="7936" max="7936" width="12.875" style="1" customWidth="1"/>
    <col min="7937" max="7937" width="7" style="1" customWidth="1"/>
    <col min="7938" max="7938" width="8.5" style="1" customWidth="1"/>
    <col min="7939" max="7943" width="7" style="1" customWidth="1"/>
    <col min="7944" max="7944" width="7.875" style="1" customWidth="1"/>
    <col min="7945" max="7952" width="6.125" style="1" customWidth="1"/>
    <col min="7953" max="7954" width="7" style="1" customWidth="1"/>
    <col min="7955" max="7955" width="7.875" style="1" customWidth="1"/>
    <col min="7956" max="7956" width="10.75" style="1" customWidth="1"/>
    <col min="7957" max="7957" width="5" style="1" customWidth="1"/>
    <col min="7958" max="8189" width="5" style="1"/>
    <col min="8190" max="8191" width="2.375" style="1" customWidth="1"/>
    <col min="8192" max="8192" width="12.875" style="1" customWidth="1"/>
    <col min="8193" max="8193" width="7" style="1" customWidth="1"/>
    <col min="8194" max="8194" width="8.5" style="1" customWidth="1"/>
    <col min="8195" max="8199" width="7" style="1" customWidth="1"/>
    <col min="8200" max="8200" width="7.875" style="1" customWidth="1"/>
    <col min="8201" max="8208" width="6.125" style="1" customWidth="1"/>
    <col min="8209" max="8210" width="7" style="1" customWidth="1"/>
    <col min="8211" max="8211" width="7.875" style="1" customWidth="1"/>
    <col min="8212" max="8212" width="10.75" style="1" customWidth="1"/>
    <col min="8213" max="8213" width="5" style="1" customWidth="1"/>
    <col min="8214" max="8445" width="5" style="1"/>
    <col min="8446" max="8447" width="2.375" style="1" customWidth="1"/>
    <col min="8448" max="8448" width="12.875" style="1" customWidth="1"/>
    <col min="8449" max="8449" width="7" style="1" customWidth="1"/>
    <col min="8450" max="8450" width="8.5" style="1" customWidth="1"/>
    <col min="8451" max="8455" width="7" style="1" customWidth="1"/>
    <col min="8456" max="8456" width="7.875" style="1" customWidth="1"/>
    <col min="8457" max="8464" width="6.125" style="1" customWidth="1"/>
    <col min="8465" max="8466" width="7" style="1" customWidth="1"/>
    <col min="8467" max="8467" width="7.875" style="1" customWidth="1"/>
    <col min="8468" max="8468" width="10.75" style="1" customWidth="1"/>
    <col min="8469" max="8469" width="5" style="1" customWidth="1"/>
    <col min="8470" max="8701" width="5" style="1"/>
    <col min="8702" max="8703" width="2.375" style="1" customWidth="1"/>
    <col min="8704" max="8704" width="12.875" style="1" customWidth="1"/>
    <col min="8705" max="8705" width="7" style="1" customWidth="1"/>
    <col min="8706" max="8706" width="8.5" style="1" customWidth="1"/>
    <col min="8707" max="8711" width="7" style="1" customWidth="1"/>
    <col min="8712" max="8712" width="7.875" style="1" customWidth="1"/>
    <col min="8713" max="8720" width="6.125" style="1" customWidth="1"/>
    <col min="8721" max="8722" width="7" style="1" customWidth="1"/>
    <col min="8723" max="8723" width="7.875" style="1" customWidth="1"/>
    <col min="8724" max="8724" width="10.75" style="1" customWidth="1"/>
    <col min="8725" max="8725" width="5" style="1" customWidth="1"/>
    <col min="8726" max="8957" width="5" style="1"/>
    <col min="8958" max="8959" width="2.375" style="1" customWidth="1"/>
    <col min="8960" max="8960" width="12.875" style="1" customWidth="1"/>
    <col min="8961" max="8961" width="7" style="1" customWidth="1"/>
    <col min="8962" max="8962" width="8.5" style="1" customWidth="1"/>
    <col min="8963" max="8967" width="7" style="1" customWidth="1"/>
    <col min="8968" max="8968" width="7.875" style="1" customWidth="1"/>
    <col min="8969" max="8976" width="6.125" style="1" customWidth="1"/>
    <col min="8977" max="8978" width="7" style="1" customWidth="1"/>
    <col min="8979" max="8979" width="7.875" style="1" customWidth="1"/>
    <col min="8980" max="8980" width="10.75" style="1" customWidth="1"/>
    <col min="8981" max="8981" width="5" style="1" customWidth="1"/>
    <col min="8982" max="9213" width="5" style="1"/>
    <col min="9214" max="9215" width="2.375" style="1" customWidth="1"/>
    <col min="9216" max="9216" width="12.875" style="1" customWidth="1"/>
    <col min="9217" max="9217" width="7" style="1" customWidth="1"/>
    <col min="9218" max="9218" width="8.5" style="1" customWidth="1"/>
    <col min="9219" max="9223" width="7" style="1" customWidth="1"/>
    <col min="9224" max="9224" width="7.875" style="1" customWidth="1"/>
    <col min="9225" max="9232" width="6.125" style="1" customWidth="1"/>
    <col min="9233" max="9234" width="7" style="1" customWidth="1"/>
    <col min="9235" max="9235" width="7.875" style="1" customWidth="1"/>
    <col min="9236" max="9236" width="10.75" style="1" customWidth="1"/>
    <col min="9237" max="9237" width="5" style="1" customWidth="1"/>
    <col min="9238" max="9469" width="5" style="1"/>
    <col min="9470" max="9471" width="2.375" style="1" customWidth="1"/>
    <col min="9472" max="9472" width="12.875" style="1" customWidth="1"/>
    <col min="9473" max="9473" width="7" style="1" customWidth="1"/>
    <col min="9474" max="9474" width="8.5" style="1" customWidth="1"/>
    <col min="9475" max="9479" width="7" style="1" customWidth="1"/>
    <col min="9480" max="9480" width="7.875" style="1" customWidth="1"/>
    <col min="9481" max="9488" width="6.125" style="1" customWidth="1"/>
    <col min="9489" max="9490" width="7" style="1" customWidth="1"/>
    <col min="9491" max="9491" width="7.875" style="1" customWidth="1"/>
    <col min="9492" max="9492" width="10.75" style="1" customWidth="1"/>
    <col min="9493" max="9493" width="5" style="1" customWidth="1"/>
    <col min="9494" max="9725" width="5" style="1"/>
    <col min="9726" max="9727" width="2.375" style="1" customWidth="1"/>
    <col min="9728" max="9728" width="12.875" style="1" customWidth="1"/>
    <col min="9729" max="9729" width="7" style="1" customWidth="1"/>
    <col min="9730" max="9730" width="8.5" style="1" customWidth="1"/>
    <col min="9731" max="9735" width="7" style="1" customWidth="1"/>
    <col min="9736" max="9736" width="7.875" style="1" customWidth="1"/>
    <col min="9737" max="9744" width="6.125" style="1" customWidth="1"/>
    <col min="9745" max="9746" width="7" style="1" customWidth="1"/>
    <col min="9747" max="9747" width="7.875" style="1" customWidth="1"/>
    <col min="9748" max="9748" width="10.75" style="1" customWidth="1"/>
    <col min="9749" max="9749" width="5" style="1" customWidth="1"/>
    <col min="9750" max="9981" width="5" style="1"/>
    <col min="9982" max="9983" width="2.375" style="1" customWidth="1"/>
    <col min="9984" max="9984" width="12.875" style="1" customWidth="1"/>
    <col min="9985" max="9985" width="7" style="1" customWidth="1"/>
    <col min="9986" max="9986" width="8.5" style="1" customWidth="1"/>
    <col min="9987" max="9991" width="7" style="1" customWidth="1"/>
    <col min="9992" max="9992" width="7.875" style="1" customWidth="1"/>
    <col min="9993" max="10000" width="6.125" style="1" customWidth="1"/>
    <col min="10001" max="10002" width="7" style="1" customWidth="1"/>
    <col min="10003" max="10003" width="7.875" style="1" customWidth="1"/>
    <col min="10004" max="10004" width="10.75" style="1" customWidth="1"/>
    <col min="10005" max="10005" width="5" style="1" customWidth="1"/>
    <col min="10006" max="10237" width="5" style="1"/>
    <col min="10238" max="10239" width="2.375" style="1" customWidth="1"/>
    <col min="10240" max="10240" width="12.875" style="1" customWidth="1"/>
    <col min="10241" max="10241" width="7" style="1" customWidth="1"/>
    <col min="10242" max="10242" width="8.5" style="1" customWidth="1"/>
    <col min="10243" max="10247" width="7" style="1" customWidth="1"/>
    <col min="10248" max="10248" width="7.875" style="1" customWidth="1"/>
    <col min="10249" max="10256" width="6.125" style="1" customWidth="1"/>
    <col min="10257" max="10258" width="7" style="1" customWidth="1"/>
    <col min="10259" max="10259" width="7.875" style="1" customWidth="1"/>
    <col min="10260" max="10260" width="10.75" style="1" customWidth="1"/>
    <col min="10261" max="10261" width="5" style="1" customWidth="1"/>
    <col min="10262" max="10493" width="5" style="1"/>
    <col min="10494" max="10495" width="2.375" style="1" customWidth="1"/>
    <col min="10496" max="10496" width="12.875" style="1" customWidth="1"/>
    <col min="10497" max="10497" width="7" style="1" customWidth="1"/>
    <col min="10498" max="10498" width="8.5" style="1" customWidth="1"/>
    <col min="10499" max="10503" width="7" style="1" customWidth="1"/>
    <col min="10504" max="10504" width="7.875" style="1" customWidth="1"/>
    <col min="10505" max="10512" width="6.125" style="1" customWidth="1"/>
    <col min="10513" max="10514" width="7" style="1" customWidth="1"/>
    <col min="10515" max="10515" width="7.875" style="1" customWidth="1"/>
    <col min="10516" max="10516" width="10.75" style="1" customWidth="1"/>
    <col min="10517" max="10517" width="5" style="1" customWidth="1"/>
    <col min="10518" max="10749" width="5" style="1"/>
    <col min="10750" max="10751" width="2.375" style="1" customWidth="1"/>
    <col min="10752" max="10752" width="12.875" style="1" customWidth="1"/>
    <col min="10753" max="10753" width="7" style="1" customWidth="1"/>
    <col min="10754" max="10754" width="8.5" style="1" customWidth="1"/>
    <col min="10755" max="10759" width="7" style="1" customWidth="1"/>
    <col min="10760" max="10760" width="7.875" style="1" customWidth="1"/>
    <col min="10761" max="10768" width="6.125" style="1" customWidth="1"/>
    <col min="10769" max="10770" width="7" style="1" customWidth="1"/>
    <col min="10771" max="10771" width="7.875" style="1" customWidth="1"/>
    <col min="10772" max="10772" width="10.75" style="1" customWidth="1"/>
    <col min="10773" max="10773" width="5" style="1" customWidth="1"/>
    <col min="10774" max="11005" width="5" style="1"/>
    <col min="11006" max="11007" width="2.375" style="1" customWidth="1"/>
    <col min="11008" max="11008" width="12.875" style="1" customWidth="1"/>
    <col min="11009" max="11009" width="7" style="1" customWidth="1"/>
    <col min="11010" max="11010" width="8.5" style="1" customWidth="1"/>
    <col min="11011" max="11015" width="7" style="1" customWidth="1"/>
    <col min="11016" max="11016" width="7.875" style="1" customWidth="1"/>
    <col min="11017" max="11024" width="6.125" style="1" customWidth="1"/>
    <col min="11025" max="11026" width="7" style="1" customWidth="1"/>
    <col min="11027" max="11027" width="7.875" style="1" customWidth="1"/>
    <col min="11028" max="11028" width="10.75" style="1" customWidth="1"/>
    <col min="11029" max="11029" width="5" style="1" customWidth="1"/>
    <col min="11030" max="11261" width="5" style="1"/>
    <col min="11262" max="11263" width="2.375" style="1" customWidth="1"/>
    <col min="11264" max="11264" width="12.875" style="1" customWidth="1"/>
    <col min="11265" max="11265" width="7" style="1" customWidth="1"/>
    <col min="11266" max="11266" width="8.5" style="1" customWidth="1"/>
    <col min="11267" max="11271" width="7" style="1" customWidth="1"/>
    <col min="11272" max="11272" width="7.875" style="1" customWidth="1"/>
    <col min="11273" max="11280" width="6.125" style="1" customWidth="1"/>
    <col min="11281" max="11282" width="7" style="1" customWidth="1"/>
    <col min="11283" max="11283" width="7.875" style="1" customWidth="1"/>
    <col min="11284" max="11284" width="10.75" style="1" customWidth="1"/>
    <col min="11285" max="11285" width="5" style="1" customWidth="1"/>
    <col min="11286" max="11517" width="5" style="1"/>
    <col min="11518" max="11519" width="2.375" style="1" customWidth="1"/>
    <col min="11520" max="11520" width="12.875" style="1" customWidth="1"/>
    <col min="11521" max="11521" width="7" style="1" customWidth="1"/>
    <col min="11522" max="11522" width="8.5" style="1" customWidth="1"/>
    <col min="11523" max="11527" width="7" style="1" customWidth="1"/>
    <col min="11528" max="11528" width="7.875" style="1" customWidth="1"/>
    <col min="11529" max="11536" width="6.125" style="1" customWidth="1"/>
    <col min="11537" max="11538" width="7" style="1" customWidth="1"/>
    <col min="11539" max="11539" width="7.875" style="1" customWidth="1"/>
    <col min="11540" max="11540" width="10.75" style="1" customWidth="1"/>
    <col min="11541" max="11541" width="5" style="1" customWidth="1"/>
    <col min="11542" max="11773" width="5" style="1"/>
    <col min="11774" max="11775" width="2.375" style="1" customWidth="1"/>
    <col min="11776" max="11776" width="12.875" style="1" customWidth="1"/>
    <col min="11777" max="11777" width="7" style="1" customWidth="1"/>
    <col min="11778" max="11778" width="8.5" style="1" customWidth="1"/>
    <col min="11779" max="11783" width="7" style="1" customWidth="1"/>
    <col min="11784" max="11784" width="7.875" style="1" customWidth="1"/>
    <col min="11785" max="11792" width="6.125" style="1" customWidth="1"/>
    <col min="11793" max="11794" width="7" style="1" customWidth="1"/>
    <col min="11795" max="11795" width="7.875" style="1" customWidth="1"/>
    <col min="11796" max="11796" width="10.75" style="1" customWidth="1"/>
    <col min="11797" max="11797" width="5" style="1" customWidth="1"/>
    <col min="11798" max="12029" width="5" style="1"/>
    <col min="12030" max="12031" width="2.375" style="1" customWidth="1"/>
    <col min="12032" max="12032" width="12.875" style="1" customWidth="1"/>
    <col min="12033" max="12033" width="7" style="1" customWidth="1"/>
    <col min="12034" max="12034" width="8.5" style="1" customWidth="1"/>
    <col min="12035" max="12039" width="7" style="1" customWidth="1"/>
    <col min="12040" max="12040" width="7.875" style="1" customWidth="1"/>
    <col min="12041" max="12048" width="6.125" style="1" customWidth="1"/>
    <col min="12049" max="12050" width="7" style="1" customWidth="1"/>
    <col min="12051" max="12051" width="7.875" style="1" customWidth="1"/>
    <col min="12052" max="12052" width="10.75" style="1" customWidth="1"/>
    <col min="12053" max="12053" width="5" style="1" customWidth="1"/>
    <col min="12054" max="12285" width="5" style="1"/>
    <col min="12286" max="12287" width="2.375" style="1" customWidth="1"/>
    <col min="12288" max="12288" width="12.875" style="1" customWidth="1"/>
    <col min="12289" max="12289" width="7" style="1" customWidth="1"/>
    <col min="12290" max="12290" width="8.5" style="1" customWidth="1"/>
    <col min="12291" max="12295" width="7" style="1" customWidth="1"/>
    <col min="12296" max="12296" width="7.875" style="1" customWidth="1"/>
    <col min="12297" max="12304" width="6.125" style="1" customWidth="1"/>
    <col min="12305" max="12306" width="7" style="1" customWidth="1"/>
    <col min="12307" max="12307" width="7.875" style="1" customWidth="1"/>
    <col min="12308" max="12308" width="10.75" style="1" customWidth="1"/>
    <col min="12309" max="12309" width="5" style="1" customWidth="1"/>
    <col min="12310" max="12541" width="5" style="1"/>
    <col min="12542" max="12543" width="2.375" style="1" customWidth="1"/>
    <col min="12544" max="12544" width="12.875" style="1" customWidth="1"/>
    <col min="12545" max="12545" width="7" style="1" customWidth="1"/>
    <col min="12546" max="12546" width="8.5" style="1" customWidth="1"/>
    <col min="12547" max="12551" width="7" style="1" customWidth="1"/>
    <col min="12552" max="12552" width="7.875" style="1" customWidth="1"/>
    <col min="12553" max="12560" width="6.125" style="1" customWidth="1"/>
    <col min="12561" max="12562" width="7" style="1" customWidth="1"/>
    <col min="12563" max="12563" width="7.875" style="1" customWidth="1"/>
    <col min="12564" max="12564" width="10.75" style="1" customWidth="1"/>
    <col min="12565" max="12565" width="5" style="1" customWidth="1"/>
    <col min="12566" max="12797" width="5" style="1"/>
    <col min="12798" max="12799" width="2.375" style="1" customWidth="1"/>
    <col min="12800" max="12800" width="12.875" style="1" customWidth="1"/>
    <col min="12801" max="12801" width="7" style="1" customWidth="1"/>
    <col min="12802" max="12802" width="8.5" style="1" customWidth="1"/>
    <col min="12803" max="12807" width="7" style="1" customWidth="1"/>
    <col min="12808" max="12808" width="7.875" style="1" customWidth="1"/>
    <col min="12809" max="12816" width="6.125" style="1" customWidth="1"/>
    <col min="12817" max="12818" width="7" style="1" customWidth="1"/>
    <col min="12819" max="12819" width="7.875" style="1" customWidth="1"/>
    <col min="12820" max="12820" width="10.75" style="1" customWidth="1"/>
    <col min="12821" max="12821" width="5" style="1" customWidth="1"/>
    <col min="12822" max="13053" width="5" style="1"/>
    <col min="13054" max="13055" width="2.375" style="1" customWidth="1"/>
    <col min="13056" max="13056" width="12.875" style="1" customWidth="1"/>
    <col min="13057" max="13057" width="7" style="1" customWidth="1"/>
    <col min="13058" max="13058" width="8.5" style="1" customWidth="1"/>
    <col min="13059" max="13063" width="7" style="1" customWidth="1"/>
    <col min="13064" max="13064" width="7.875" style="1" customWidth="1"/>
    <col min="13065" max="13072" width="6.125" style="1" customWidth="1"/>
    <col min="13073" max="13074" width="7" style="1" customWidth="1"/>
    <col min="13075" max="13075" width="7.875" style="1" customWidth="1"/>
    <col min="13076" max="13076" width="10.75" style="1" customWidth="1"/>
    <col min="13077" max="13077" width="5" style="1" customWidth="1"/>
    <col min="13078" max="13309" width="5" style="1"/>
    <col min="13310" max="13311" width="2.375" style="1" customWidth="1"/>
    <col min="13312" max="13312" width="12.875" style="1" customWidth="1"/>
    <col min="13313" max="13313" width="7" style="1" customWidth="1"/>
    <col min="13314" max="13314" width="8.5" style="1" customWidth="1"/>
    <col min="13315" max="13319" width="7" style="1" customWidth="1"/>
    <col min="13320" max="13320" width="7.875" style="1" customWidth="1"/>
    <col min="13321" max="13328" width="6.125" style="1" customWidth="1"/>
    <col min="13329" max="13330" width="7" style="1" customWidth="1"/>
    <col min="13331" max="13331" width="7.875" style="1" customWidth="1"/>
    <col min="13332" max="13332" width="10.75" style="1" customWidth="1"/>
    <col min="13333" max="13333" width="5" style="1" customWidth="1"/>
    <col min="13334" max="13565" width="5" style="1"/>
    <col min="13566" max="13567" width="2.375" style="1" customWidth="1"/>
    <col min="13568" max="13568" width="12.875" style="1" customWidth="1"/>
    <col min="13569" max="13569" width="7" style="1" customWidth="1"/>
    <col min="13570" max="13570" width="8.5" style="1" customWidth="1"/>
    <col min="13571" max="13575" width="7" style="1" customWidth="1"/>
    <col min="13576" max="13576" width="7.875" style="1" customWidth="1"/>
    <col min="13577" max="13584" width="6.125" style="1" customWidth="1"/>
    <col min="13585" max="13586" width="7" style="1" customWidth="1"/>
    <col min="13587" max="13587" width="7.875" style="1" customWidth="1"/>
    <col min="13588" max="13588" width="10.75" style="1" customWidth="1"/>
    <col min="13589" max="13589" width="5" style="1" customWidth="1"/>
    <col min="13590" max="13821" width="5" style="1"/>
    <col min="13822" max="13823" width="2.375" style="1" customWidth="1"/>
    <col min="13824" max="13824" width="12.875" style="1" customWidth="1"/>
    <col min="13825" max="13825" width="7" style="1" customWidth="1"/>
    <col min="13826" max="13826" width="8.5" style="1" customWidth="1"/>
    <col min="13827" max="13831" width="7" style="1" customWidth="1"/>
    <col min="13832" max="13832" width="7.875" style="1" customWidth="1"/>
    <col min="13833" max="13840" width="6.125" style="1" customWidth="1"/>
    <col min="13841" max="13842" width="7" style="1" customWidth="1"/>
    <col min="13843" max="13843" width="7.875" style="1" customWidth="1"/>
    <col min="13844" max="13844" width="10.75" style="1" customWidth="1"/>
    <col min="13845" max="13845" width="5" style="1" customWidth="1"/>
    <col min="13846" max="14077" width="5" style="1"/>
    <col min="14078" max="14079" width="2.375" style="1" customWidth="1"/>
    <col min="14080" max="14080" width="12.875" style="1" customWidth="1"/>
    <col min="14081" max="14081" width="7" style="1" customWidth="1"/>
    <col min="14082" max="14082" width="8.5" style="1" customWidth="1"/>
    <col min="14083" max="14087" width="7" style="1" customWidth="1"/>
    <col min="14088" max="14088" width="7.875" style="1" customWidth="1"/>
    <col min="14089" max="14096" width="6.125" style="1" customWidth="1"/>
    <col min="14097" max="14098" width="7" style="1" customWidth="1"/>
    <col min="14099" max="14099" width="7.875" style="1" customWidth="1"/>
    <col min="14100" max="14100" width="10.75" style="1" customWidth="1"/>
    <col min="14101" max="14101" width="5" style="1" customWidth="1"/>
    <col min="14102" max="14333" width="5" style="1"/>
    <col min="14334" max="14335" width="2.375" style="1" customWidth="1"/>
    <col min="14336" max="14336" width="12.875" style="1" customWidth="1"/>
    <col min="14337" max="14337" width="7" style="1" customWidth="1"/>
    <col min="14338" max="14338" width="8.5" style="1" customWidth="1"/>
    <col min="14339" max="14343" width="7" style="1" customWidth="1"/>
    <col min="14344" max="14344" width="7.875" style="1" customWidth="1"/>
    <col min="14345" max="14352" width="6.125" style="1" customWidth="1"/>
    <col min="14353" max="14354" width="7" style="1" customWidth="1"/>
    <col min="14355" max="14355" width="7.875" style="1" customWidth="1"/>
    <col min="14356" max="14356" width="10.75" style="1" customWidth="1"/>
    <col min="14357" max="14357" width="5" style="1" customWidth="1"/>
    <col min="14358" max="14589" width="5" style="1"/>
    <col min="14590" max="14591" width="2.375" style="1" customWidth="1"/>
    <col min="14592" max="14592" width="12.875" style="1" customWidth="1"/>
    <col min="14593" max="14593" width="7" style="1" customWidth="1"/>
    <col min="14594" max="14594" width="8.5" style="1" customWidth="1"/>
    <col min="14595" max="14599" width="7" style="1" customWidth="1"/>
    <col min="14600" max="14600" width="7.875" style="1" customWidth="1"/>
    <col min="14601" max="14608" width="6.125" style="1" customWidth="1"/>
    <col min="14609" max="14610" width="7" style="1" customWidth="1"/>
    <col min="14611" max="14611" width="7.875" style="1" customWidth="1"/>
    <col min="14612" max="14612" width="10.75" style="1" customWidth="1"/>
    <col min="14613" max="14613" width="5" style="1" customWidth="1"/>
    <col min="14614" max="14845" width="5" style="1"/>
    <col min="14846" max="14847" width="2.375" style="1" customWidth="1"/>
    <col min="14848" max="14848" width="12.875" style="1" customWidth="1"/>
    <col min="14849" max="14849" width="7" style="1" customWidth="1"/>
    <col min="14850" max="14850" width="8.5" style="1" customWidth="1"/>
    <col min="14851" max="14855" width="7" style="1" customWidth="1"/>
    <col min="14856" max="14856" width="7.875" style="1" customWidth="1"/>
    <col min="14857" max="14864" width="6.125" style="1" customWidth="1"/>
    <col min="14865" max="14866" width="7" style="1" customWidth="1"/>
    <col min="14867" max="14867" width="7.875" style="1" customWidth="1"/>
    <col min="14868" max="14868" width="10.75" style="1" customWidth="1"/>
    <col min="14869" max="14869" width="5" style="1" customWidth="1"/>
    <col min="14870" max="15101" width="5" style="1"/>
    <col min="15102" max="15103" width="2.375" style="1" customWidth="1"/>
    <col min="15104" max="15104" width="12.875" style="1" customWidth="1"/>
    <col min="15105" max="15105" width="7" style="1" customWidth="1"/>
    <col min="15106" max="15106" width="8.5" style="1" customWidth="1"/>
    <col min="15107" max="15111" width="7" style="1" customWidth="1"/>
    <col min="15112" max="15112" width="7.875" style="1" customWidth="1"/>
    <col min="15113" max="15120" width="6.125" style="1" customWidth="1"/>
    <col min="15121" max="15122" width="7" style="1" customWidth="1"/>
    <col min="15123" max="15123" width="7.875" style="1" customWidth="1"/>
    <col min="15124" max="15124" width="10.75" style="1" customWidth="1"/>
    <col min="15125" max="15125" width="5" style="1" customWidth="1"/>
    <col min="15126" max="15357" width="5" style="1"/>
    <col min="15358" max="15359" width="2.375" style="1" customWidth="1"/>
    <col min="15360" max="15360" width="12.875" style="1" customWidth="1"/>
    <col min="15361" max="15361" width="7" style="1" customWidth="1"/>
    <col min="15362" max="15362" width="8.5" style="1" customWidth="1"/>
    <col min="15363" max="15367" width="7" style="1" customWidth="1"/>
    <col min="15368" max="15368" width="7.875" style="1" customWidth="1"/>
    <col min="15369" max="15376" width="6.125" style="1" customWidth="1"/>
    <col min="15377" max="15378" width="7" style="1" customWidth="1"/>
    <col min="15379" max="15379" width="7.875" style="1" customWidth="1"/>
    <col min="15380" max="15380" width="10.75" style="1" customWidth="1"/>
    <col min="15381" max="15381" width="5" style="1" customWidth="1"/>
    <col min="15382" max="15613" width="5" style="1"/>
    <col min="15614" max="15615" width="2.375" style="1" customWidth="1"/>
    <col min="15616" max="15616" width="12.875" style="1" customWidth="1"/>
    <col min="15617" max="15617" width="7" style="1" customWidth="1"/>
    <col min="15618" max="15618" width="8.5" style="1" customWidth="1"/>
    <col min="15619" max="15623" width="7" style="1" customWidth="1"/>
    <col min="15624" max="15624" width="7.875" style="1" customWidth="1"/>
    <col min="15625" max="15632" width="6.125" style="1" customWidth="1"/>
    <col min="15633" max="15634" width="7" style="1" customWidth="1"/>
    <col min="15635" max="15635" width="7.875" style="1" customWidth="1"/>
    <col min="15636" max="15636" width="10.75" style="1" customWidth="1"/>
    <col min="15637" max="15637" width="5" style="1" customWidth="1"/>
    <col min="15638" max="15869" width="5" style="1"/>
    <col min="15870" max="15871" width="2.375" style="1" customWidth="1"/>
    <col min="15872" max="15872" width="12.875" style="1" customWidth="1"/>
    <col min="15873" max="15873" width="7" style="1" customWidth="1"/>
    <col min="15874" max="15874" width="8.5" style="1" customWidth="1"/>
    <col min="15875" max="15879" width="7" style="1" customWidth="1"/>
    <col min="15880" max="15880" width="7.875" style="1" customWidth="1"/>
    <col min="15881" max="15888" width="6.125" style="1" customWidth="1"/>
    <col min="15889" max="15890" width="7" style="1" customWidth="1"/>
    <col min="15891" max="15891" width="7.875" style="1" customWidth="1"/>
    <col min="15892" max="15892" width="10.75" style="1" customWidth="1"/>
    <col min="15893" max="15893" width="5" style="1" customWidth="1"/>
    <col min="15894" max="16125" width="5" style="1"/>
    <col min="16126" max="16127" width="2.375" style="1" customWidth="1"/>
    <col min="16128" max="16128" width="12.875" style="1" customWidth="1"/>
    <col min="16129" max="16129" width="7" style="1" customWidth="1"/>
    <col min="16130" max="16130" width="8.5" style="1" customWidth="1"/>
    <col min="16131" max="16135" width="7" style="1" customWidth="1"/>
    <col min="16136" max="16136" width="7.875" style="1" customWidth="1"/>
    <col min="16137" max="16144" width="6.125" style="1" customWidth="1"/>
    <col min="16145" max="16146" width="7" style="1" customWidth="1"/>
    <col min="16147" max="16147" width="7.875" style="1" customWidth="1"/>
    <col min="16148" max="16148" width="10.75" style="1" customWidth="1"/>
    <col min="16149" max="16149" width="5" style="1" customWidth="1"/>
    <col min="16150" max="16384" width="5" style="1"/>
  </cols>
  <sheetData>
    <row r="1" spans="1:22" ht="30" customHeight="1" x14ac:dyDescent="0.4">
      <c r="T1" s="2"/>
      <c r="U1" s="2"/>
    </row>
    <row r="2" spans="1:22" ht="15" customHeight="1" x14ac:dyDescent="0.4">
      <c r="A2" s="1" t="s">
        <v>0</v>
      </c>
      <c r="T2" s="2"/>
      <c r="U2" s="2"/>
    </row>
    <row r="3" spans="1:22" ht="15" customHeight="1" x14ac:dyDescent="0.4">
      <c r="T3" s="2"/>
      <c r="U3" s="2"/>
    </row>
    <row r="4" spans="1:22" s="3" customFormat="1" ht="15" customHeight="1" x14ac:dyDescent="0.4">
      <c r="A4" s="3" t="s">
        <v>1</v>
      </c>
      <c r="C4" s="4"/>
      <c r="F4" s="4"/>
      <c r="G4" s="4"/>
      <c r="H4" s="4"/>
      <c r="P4" s="35" t="s">
        <v>2</v>
      </c>
      <c r="Q4" s="35"/>
      <c r="R4" s="36"/>
      <c r="S4" s="36"/>
      <c r="T4" s="36"/>
      <c r="U4" s="36"/>
    </row>
    <row r="5" spans="1:22" ht="12" customHeight="1" x14ac:dyDescent="0.4">
      <c r="T5" s="2"/>
      <c r="U5" s="2"/>
    </row>
    <row r="6" spans="1:22" ht="30" hidden="1" customHeight="1" x14ac:dyDescent="0.15">
      <c r="A6" s="5" t="s">
        <v>3</v>
      </c>
      <c r="B6" s="37" t="s">
        <v>4</v>
      </c>
      <c r="C6" s="38"/>
      <c r="D6" s="38"/>
      <c r="E6" s="38"/>
      <c r="F6" s="38"/>
      <c r="G6" s="38"/>
      <c r="H6" s="38"/>
      <c r="I6" s="38"/>
      <c r="J6" s="39"/>
      <c r="K6" s="40">
        <f>C35</f>
        <v>0</v>
      </c>
      <c r="L6" s="40"/>
      <c r="M6" s="6" t="s">
        <v>5</v>
      </c>
      <c r="N6" s="41" t="s">
        <v>6</v>
      </c>
      <c r="O6" s="42"/>
      <c r="P6" s="47" t="s">
        <v>7</v>
      </c>
      <c r="Q6" s="48"/>
      <c r="R6" s="53">
        <f>K6+K8</f>
        <v>0</v>
      </c>
      <c r="S6" s="53"/>
      <c r="T6" s="56" t="s">
        <v>5</v>
      </c>
      <c r="U6" s="7"/>
    </row>
    <row r="7" spans="1:22" ht="30" hidden="1" customHeight="1" x14ac:dyDescent="0.15">
      <c r="A7" s="71" t="s">
        <v>8</v>
      </c>
      <c r="B7" s="1" t="s">
        <v>9</v>
      </c>
      <c r="C7" s="73" t="s">
        <v>10</v>
      </c>
      <c r="D7" s="74"/>
      <c r="E7" s="74"/>
      <c r="F7" s="74"/>
      <c r="G7" s="74"/>
      <c r="H7" s="8"/>
      <c r="I7" s="8"/>
      <c r="J7" s="9"/>
      <c r="K7" s="75" t="e">
        <f>#REF!</f>
        <v>#REF!</v>
      </c>
      <c r="L7" s="75"/>
      <c r="M7" s="10" t="s">
        <v>5</v>
      </c>
      <c r="N7" s="43"/>
      <c r="O7" s="44"/>
      <c r="P7" s="49"/>
      <c r="Q7" s="50"/>
      <c r="R7" s="54"/>
      <c r="S7" s="54"/>
      <c r="T7" s="57"/>
      <c r="U7" s="7"/>
    </row>
    <row r="8" spans="1:22" ht="30" hidden="1" customHeight="1" x14ac:dyDescent="0.15">
      <c r="A8" s="72"/>
      <c r="B8" s="1" t="s">
        <v>11</v>
      </c>
      <c r="C8" s="73" t="s">
        <v>12</v>
      </c>
      <c r="D8" s="74"/>
      <c r="E8" s="74"/>
      <c r="F8" s="74"/>
      <c r="G8" s="74"/>
      <c r="H8" s="8"/>
      <c r="I8" s="8"/>
      <c r="J8" s="9"/>
      <c r="K8" s="75">
        <f>S35</f>
        <v>0</v>
      </c>
      <c r="L8" s="75"/>
      <c r="M8" s="10" t="s">
        <v>5</v>
      </c>
      <c r="N8" s="45"/>
      <c r="O8" s="46"/>
      <c r="P8" s="51"/>
      <c r="Q8" s="52"/>
      <c r="R8" s="55"/>
      <c r="S8" s="55"/>
      <c r="T8" s="58"/>
      <c r="U8" s="7"/>
    </row>
    <row r="9" spans="1:22" ht="24" customHeight="1" x14ac:dyDescent="0.4">
      <c r="A9" s="59" t="s">
        <v>13</v>
      </c>
      <c r="B9" s="60" t="s">
        <v>14</v>
      </c>
      <c r="C9" s="60"/>
      <c r="D9" s="61" t="s">
        <v>15</v>
      </c>
      <c r="E9" s="62"/>
      <c r="F9" s="62"/>
      <c r="G9" s="62"/>
      <c r="H9" s="62"/>
      <c r="I9" s="62"/>
      <c r="J9" s="62"/>
      <c r="K9" s="62"/>
      <c r="L9" s="62"/>
      <c r="M9" s="62"/>
      <c r="N9" s="62"/>
      <c r="O9" s="62"/>
      <c r="P9" s="62"/>
      <c r="Q9" s="62"/>
      <c r="R9" s="62"/>
      <c r="S9" s="62"/>
      <c r="T9" s="63"/>
      <c r="U9" s="76" t="s">
        <v>16</v>
      </c>
    </row>
    <row r="10" spans="1:22" s="11" customFormat="1" ht="22.5" customHeight="1" x14ac:dyDescent="0.4">
      <c r="A10" s="59"/>
      <c r="B10" s="59" t="s">
        <v>17</v>
      </c>
      <c r="C10" s="79" t="s">
        <v>18</v>
      </c>
      <c r="D10" s="80" t="s">
        <v>19</v>
      </c>
      <c r="E10" s="81"/>
      <c r="F10" s="81"/>
      <c r="G10" s="81"/>
      <c r="H10" s="82"/>
      <c r="I10" s="83" t="s">
        <v>20</v>
      </c>
      <c r="J10" s="84"/>
      <c r="K10" s="84"/>
      <c r="L10" s="84"/>
      <c r="M10" s="84"/>
      <c r="N10" s="84"/>
      <c r="O10" s="84"/>
      <c r="P10" s="84"/>
      <c r="Q10" s="84"/>
      <c r="R10" s="84"/>
      <c r="S10" s="85"/>
      <c r="T10" s="86" t="s">
        <v>21</v>
      </c>
      <c r="U10" s="77"/>
    </row>
    <row r="11" spans="1:22" s="11" customFormat="1" ht="18.75" customHeight="1" x14ac:dyDescent="0.4">
      <c r="A11" s="59"/>
      <c r="B11" s="59"/>
      <c r="C11" s="79"/>
      <c r="D11" s="68" t="s">
        <v>36</v>
      </c>
      <c r="E11" s="68" t="s">
        <v>37</v>
      </c>
      <c r="F11" s="68" t="s">
        <v>38</v>
      </c>
      <c r="G11" s="68" t="s">
        <v>39</v>
      </c>
      <c r="H11" s="64" t="s">
        <v>22</v>
      </c>
      <c r="I11" s="67" t="s">
        <v>23</v>
      </c>
      <c r="J11" s="67" t="s">
        <v>24</v>
      </c>
      <c r="K11" s="67" t="s">
        <v>25</v>
      </c>
      <c r="L11" s="68" t="s">
        <v>26</v>
      </c>
      <c r="M11" s="68" t="s">
        <v>40</v>
      </c>
      <c r="N11" s="68" t="s">
        <v>27</v>
      </c>
      <c r="O11" s="68" t="s">
        <v>28</v>
      </c>
      <c r="P11" s="68" t="s">
        <v>29</v>
      </c>
      <c r="Q11" s="89" t="s">
        <v>30</v>
      </c>
      <c r="R11" s="92" t="s">
        <v>31</v>
      </c>
      <c r="S11" s="64" t="s">
        <v>32</v>
      </c>
      <c r="T11" s="87"/>
      <c r="U11" s="77"/>
    </row>
    <row r="12" spans="1:22" s="11" customFormat="1" ht="18.75" customHeight="1" x14ac:dyDescent="0.4">
      <c r="A12" s="59"/>
      <c r="B12" s="59"/>
      <c r="C12" s="79"/>
      <c r="D12" s="69"/>
      <c r="E12" s="69"/>
      <c r="F12" s="69"/>
      <c r="G12" s="69"/>
      <c r="H12" s="65"/>
      <c r="I12" s="67"/>
      <c r="J12" s="67"/>
      <c r="K12" s="67"/>
      <c r="L12" s="69"/>
      <c r="M12" s="69"/>
      <c r="N12" s="69"/>
      <c r="O12" s="69"/>
      <c r="P12" s="69"/>
      <c r="Q12" s="90"/>
      <c r="R12" s="93"/>
      <c r="S12" s="65"/>
      <c r="T12" s="87"/>
      <c r="U12" s="77"/>
    </row>
    <row r="13" spans="1:22" s="11" customFormat="1" ht="18.75" customHeight="1" x14ac:dyDescent="0.4">
      <c r="A13" s="59"/>
      <c r="B13" s="59"/>
      <c r="C13" s="79"/>
      <c r="D13" s="69"/>
      <c r="E13" s="69"/>
      <c r="F13" s="69"/>
      <c r="G13" s="69"/>
      <c r="H13" s="65"/>
      <c r="I13" s="67"/>
      <c r="J13" s="67"/>
      <c r="K13" s="67"/>
      <c r="L13" s="69"/>
      <c r="M13" s="69"/>
      <c r="N13" s="69"/>
      <c r="O13" s="69"/>
      <c r="P13" s="69"/>
      <c r="Q13" s="90"/>
      <c r="R13" s="93"/>
      <c r="S13" s="65"/>
      <c r="T13" s="87"/>
      <c r="U13" s="77"/>
    </row>
    <row r="14" spans="1:22" s="11" customFormat="1" ht="18.75" customHeight="1" x14ac:dyDescent="0.4">
      <c r="A14" s="59"/>
      <c r="B14" s="59"/>
      <c r="C14" s="79"/>
      <c r="D14" s="70"/>
      <c r="E14" s="70"/>
      <c r="F14" s="70"/>
      <c r="G14" s="70"/>
      <c r="H14" s="66"/>
      <c r="I14" s="67"/>
      <c r="J14" s="67"/>
      <c r="K14" s="67"/>
      <c r="L14" s="70"/>
      <c r="M14" s="70"/>
      <c r="N14" s="70"/>
      <c r="O14" s="70"/>
      <c r="P14" s="70"/>
      <c r="Q14" s="91"/>
      <c r="R14" s="94"/>
      <c r="S14" s="66"/>
      <c r="T14" s="88"/>
      <c r="U14" s="78"/>
    </row>
    <row r="15" spans="1:22" ht="18.75" customHeight="1" x14ac:dyDescent="0.4">
      <c r="A15" s="12"/>
      <c r="B15" s="13"/>
      <c r="C15" s="14" t="str">
        <f>IF(B15&gt;0,(10000+(B15*750)),"")</f>
        <v/>
      </c>
      <c r="D15" s="15"/>
      <c r="E15" s="15"/>
      <c r="F15" s="15"/>
      <c r="G15" s="15"/>
      <c r="H15" s="16">
        <f>(D15+E15+F15+G15)*20000</f>
        <v>0</v>
      </c>
      <c r="I15" s="13"/>
      <c r="J15" s="13"/>
      <c r="K15" s="13"/>
      <c r="L15" s="13"/>
      <c r="M15" s="13"/>
      <c r="N15" s="13"/>
      <c r="O15" s="13"/>
      <c r="P15" s="13"/>
      <c r="Q15" s="17">
        <f>SUM(I15:P15)</f>
        <v>0</v>
      </c>
      <c r="R15" s="18">
        <f>IF(Q15&gt;10,10,Q15)</f>
        <v>0</v>
      </c>
      <c r="S15" s="19" t="str">
        <f>IF(R15&gt;0,R15*B15*120,"")</f>
        <v/>
      </c>
      <c r="T15" s="20" t="str">
        <f>IF(B15&gt;0,(H15+S15),"")</f>
        <v/>
      </c>
      <c r="U15" s="21" t="str">
        <f>IF(B15&gt;0,(C15+T15),"")</f>
        <v/>
      </c>
      <c r="V15" s="22"/>
    </row>
    <row r="16" spans="1:22" ht="18.75" customHeight="1" x14ac:dyDescent="0.4">
      <c r="A16" s="12"/>
      <c r="B16" s="13"/>
      <c r="C16" s="14" t="str">
        <f t="shared" ref="C16:C34" si="0">IF(B16&gt;0,(10000+(B16*750)),"")</f>
        <v/>
      </c>
      <c r="D16" s="15"/>
      <c r="E16" s="15"/>
      <c r="F16" s="15"/>
      <c r="G16" s="15"/>
      <c r="H16" s="16">
        <f t="shared" ref="H16:H34" si="1">(D16+E16+F16+G16)*20000</f>
        <v>0</v>
      </c>
      <c r="I16" s="13"/>
      <c r="J16" s="13"/>
      <c r="K16" s="13"/>
      <c r="L16" s="13"/>
      <c r="M16" s="13"/>
      <c r="N16" s="13"/>
      <c r="O16" s="13"/>
      <c r="P16" s="13"/>
      <c r="Q16" s="23">
        <f t="shared" ref="Q16:Q34" si="2">SUM(I16:P16)</f>
        <v>0</v>
      </c>
      <c r="R16" s="18">
        <f t="shared" ref="R16:R34" si="3">IF(Q16&gt;10,10,Q16)</f>
        <v>0</v>
      </c>
      <c r="S16" s="19" t="str">
        <f>IF(R16&gt;0,R16*B16*120,"")</f>
        <v/>
      </c>
      <c r="T16" s="20" t="str">
        <f t="shared" ref="T16:T34" si="4">IF(B16&gt;0,(C16+S16),"")</f>
        <v/>
      </c>
      <c r="U16" s="21" t="str">
        <f t="shared" ref="U16:U34" si="5">IF(B16&gt;0,(C16+T16),"")</f>
        <v/>
      </c>
      <c r="V16" s="22"/>
    </row>
    <row r="17" spans="1:22" ht="18.75" customHeight="1" x14ac:dyDescent="0.4">
      <c r="A17" s="12"/>
      <c r="B17" s="13"/>
      <c r="C17" s="14" t="str">
        <f t="shared" si="0"/>
        <v/>
      </c>
      <c r="D17" s="15"/>
      <c r="E17" s="15"/>
      <c r="F17" s="15"/>
      <c r="G17" s="15"/>
      <c r="H17" s="16">
        <f t="shared" si="1"/>
        <v>0</v>
      </c>
      <c r="I17" s="13"/>
      <c r="J17" s="13"/>
      <c r="K17" s="13"/>
      <c r="L17" s="13"/>
      <c r="M17" s="13"/>
      <c r="N17" s="13"/>
      <c r="O17" s="13"/>
      <c r="P17" s="13"/>
      <c r="Q17" s="23">
        <f t="shared" si="2"/>
        <v>0</v>
      </c>
      <c r="R17" s="18">
        <f t="shared" si="3"/>
        <v>0</v>
      </c>
      <c r="S17" s="19" t="str">
        <f t="shared" ref="S17:S34" si="6">IF(R17&gt;0,R17*B17*120,"")</f>
        <v/>
      </c>
      <c r="T17" s="20" t="str">
        <f t="shared" si="4"/>
        <v/>
      </c>
      <c r="U17" s="21" t="str">
        <f t="shared" si="5"/>
        <v/>
      </c>
      <c r="V17" s="22"/>
    </row>
    <row r="18" spans="1:22" ht="18.75" customHeight="1" x14ac:dyDescent="0.4">
      <c r="A18" s="12"/>
      <c r="B18" s="13"/>
      <c r="C18" s="14" t="str">
        <f t="shared" si="0"/>
        <v/>
      </c>
      <c r="D18" s="15"/>
      <c r="E18" s="15"/>
      <c r="F18" s="15"/>
      <c r="G18" s="15"/>
      <c r="H18" s="16">
        <f t="shared" si="1"/>
        <v>0</v>
      </c>
      <c r="I18" s="13"/>
      <c r="J18" s="13"/>
      <c r="K18" s="13"/>
      <c r="L18" s="13"/>
      <c r="M18" s="13"/>
      <c r="N18" s="13"/>
      <c r="O18" s="13"/>
      <c r="P18" s="13"/>
      <c r="Q18" s="23">
        <f t="shared" si="2"/>
        <v>0</v>
      </c>
      <c r="R18" s="18">
        <f t="shared" si="3"/>
        <v>0</v>
      </c>
      <c r="S18" s="19" t="str">
        <f t="shared" si="6"/>
        <v/>
      </c>
      <c r="T18" s="20" t="str">
        <f t="shared" si="4"/>
        <v/>
      </c>
      <c r="U18" s="21" t="str">
        <f t="shared" si="5"/>
        <v/>
      </c>
      <c r="V18" s="22"/>
    </row>
    <row r="19" spans="1:22" ht="18.75" customHeight="1" x14ac:dyDescent="0.4">
      <c r="A19" s="12"/>
      <c r="B19" s="13"/>
      <c r="C19" s="14" t="str">
        <f t="shared" si="0"/>
        <v/>
      </c>
      <c r="D19" s="15"/>
      <c r="E19" s="15"/>
      <c r="F19" s="15"/>
      <c r="G19" s="15"/>
      <c r="H19" s="16">
        <f t="shared" si="1"/>
        <v>0</v>
      </c>
      <c r="I19" s="13"/>
      <c r="J19" s="13"/>
      <c r="K19" s="13"/>
      <c r="L19" s="13"/>
      <c r="M19" s="13"/>
      <c r="N19" s="13"/>
      <c r="O19" s="13"/>
      <c r="P19" s="13"/>
      <c r="Q19" s="23">
        <f t="shared" si="2"/>
        <v>0</v>
      </c>
      <c r="R19" s="18">
        <f t="shared" si="3"/>
        <v>0</v>
      </c>
      <c r="S19" s="19" t="str">
        <f t="shared" si="6"/>
        <v/>
      </c>
      <c r="T19" s="20" t="str">
        <f t="shared" si="4"/>
        <v/>
      </c>
      <c r="U19" s="21" t="str">
        <f t="shared" si="5"/>
        <v/>
      </c>
      <c r="V19" s="22"/>
    </row>
    <row r="20" spans="1:22" ht="18.75" customHeight="1" x14ac:dyDescent="0.4">
      <c r="A20" s="12"/>
      <c r="B20" s="13"/>
      <c r="C20" s="14" t="str">
        <f t="shared" si="0"/>
        <v/>
      </c>
      <c r="D20" s="15"/>
      <c r="E20" s="15"/>
      <c r="F20" s="15"/>
      <c r="G20" s="15"/>
      <c r="H20" s="16">
        <f t="shared" si="1"/>
        <v>0</v>
      </c>
      <c r="I20" s="13"/>
      <c r="J20" s="13"/>
      <c r="K20" s="13"/>
      <c r="L20" s="13"/>
      <c r="M20" s="13"/>
      <c r="N20" s="13"/>
      <c r="O20" s="13"/>
      <c r="P20" s="13"/>
      <c r="Q20" s="23">
        <f t="shared" si="2"/>
        <v>0</v>
      </c>
      <c r="R20" s="18">
        <f t="shared" si="3"/>
        <v>0</v>
      </c>
      <c r="S20" s="19" t="str">
        <f t="shared" si="6"/>
        <v/>
      </c>
      <c r="T20" s="20" t="str">
        <f t="shared" si="4"/>
        <v/>
      </c>
      <c r="U20" s="21" t="str">
        <f t="shared" si="5"/>
        <v/>
      </c>
      <c r="V20" s="22"/>
    </row>
    <row r="21" spans="1:22" ht="18.75" customHeight="1" x14ac:dyDescent="0.4">
      <c r="A21" s="12"/>
      <c r="B21" s="13"/>
      <c r="C21" s="14" t="str">
        <f t="shared" si="0"/>
        <v/>
      </c>
      <c r="D21" s="15"/>
      <c r="E21" s="15"/>
      <c r="F21" s="15"/>
      <c r="G21" s="15"/>
      <c r="H21" s="16">
        <f t="shared" si="1"/>
        <v>0</v>
      </c>
      <c r="I21" s="13"/>
      <c r="J21" s="13"/>
      <c r="K21" s="13"/>
      <c r="L21" s="13"/>
      <c r="M21" s="13"/>
      <c r="N21" s="13"/>
      <c r="O21" s="13"/>
      <c r="P21" s="13"/>
      <c r="Q21" s="23">
        <f t="shared" si="2"/>
        <v>0</v>
      </c>
      <c r="R21" s="18">
        <f t="shared" si="3"/>
        <v>0</v>
      </c>
      <c r="S21" s="19" t="str">
        <f t="shared" si="6"/>
        <v/>
      </c>
      <c r="T21" s="20" t="str">
        <f t="shared" si="4"/>
        <v/>
      </c>
      <c r="U21" s="21" t="str">
        <f t="shared" si="5"/>
        <v/>
      </c>
      <c r="V21" s="22"/>
    </row>
    <row r="22" spans="1:22" ht="18.75" customHeight="1" x14ac:dyDescent="0.4">
      <c r="A22" s="12"/>
      <c r="B22" s="13"/>
      <c r="C22" s="14" t="str">
        <f t="shared" si="0"/>
        <v/>
      </c>
      <c r="D22" s="15"/>
      <c r="E22" s="15"/>
      <c r="F22" s="15"/>
      <c r="G22" s="15"/>
      <c r="H22" s="16">
        <f t="shared" si="1"/>
        <v>0</v>
      </c>
      <c r="I22" s="13"/>
      <c r="J22" s="13"/>
      <c r="K22" s="13"/>
      <c r="L22" s="13"/>
      <c r="M22" s="13"/>
      <c r="N22" s="13"/>
      <c r="O22" s="13"/>
      <c r="P22" s="13"/>
      <c r="Q22" s="23">
        <f t="shared" si="2"/>
        <v>0</v>
      </c>
      <c r="R22" s="18">
        <f t="shared" si="3"/>
        <v>0</v>
      </c>
      <c r="S22" s="19" t="str">
        <f t="shared" si="6"/>
        <v/>
      </c>
      <c r="T22" s="20" t="str">
        <f t="shared" si="4"/>
        <v/>
      </c>
      <c r="U22" s="21" t="str">
        <f t="shared" si="5"/>
        <v/>
      </c>
    </row>
    <row r="23" spans="1:22" ht="18.75" customHeight="1" x14ac:dyDescent="0.4">
      <c r="A23" s="12"/>
      <c r="B23" s="13"/>
      <c r="C23" s="14" t="str">
        <f t="shared" si="0"/>
        <v/>
      </c>
      <c r="D23" s="15"/>
      <c r="E23" s="15"/>
      <c r="F23" s="15"/>
      <c r="G23" s="15"/>
      <c r="H23" s="16">
        <f t="shared" si="1"/>
        <v>0</v>
      </c>
      <c r="I23" s="13"/>
      <c r="J23" s="13"/>
      <c r="K23" s="13"/>
      <c r="L23" s="13"/>
      <c r="M23" s="13"/>
      <c r="N23" s="13"/>
      <c r="O23" s="13"/>
      <c r="P23" s="13"/>
      <c r="Q23" s="23">
        <f t="shared" si="2"/>
        <v>0</v>
      </c>
      <c r="R23" s="18">
        <f t="shared" si="3"/>
        <v>0</v>
      </c>
      <c r="S23" s="19" t="str">
        <f t="shared" si="6"/>
        <v/>
      </c>
      <c r="T23" s="20" t="str">
        <f t="shared" si="4"/>
        <v/>
      </c>
      <c r="U23" s="21" t="str">
        <f t="shared" si="5"/>
        <v/>
      </c>
    </row>
    <row r="24" spans="1:22" ht="18.75" customHeight="1" x14ac:dyDescent="0.4">
      <c r="A24" s="12"/>
      <c r="B24" s="13"/>
      <c r="C24" s="14" t="str">
        <f t="shared" si="0"/>
        <v/>
      </c>
      <c r="D24" s="15"/>
      <c r="E24" s="15"/>
      <c r="F24" s="15"/>
      <c r="G24" s="15"/>
      <c r="H24" s="16">
        <f t="shared" si="1"/>
        <v>0</v>
      </c>
      <c r="I24" s="13"/>
      <c r="J24" s="13"/>
      <c r="K24" s="13"/>
      <c r="L24" s="13"/>
      <c r="M24" s="13"/>
      <c r="N24" s="13"/>
      <c r="O24" s="13"/>
      <c r="P24" s="13"/>
      <c r="Q24" s="23">
        <f t="shared" si="2"/>
        <v>0</v>
      </c>
      <c r="R24" s="18">
        <f t="shared" si="3"/>
        <v>0</v>
      </c>
      <c r="S24" s="19" t="str">
        <f t="shared" si="6"/>
        <v/>
      </c>
      <c r="T24" s="20" t="str">
        <f t="shared" si="4"/>
        <v/>
      </c>
      <c r="U24" s="21" t="str">
        <f t="shared" si="5"/>
        <v/>
      </c>
    </row>
    <row r="25" spans="1:22" ht="18.75" customHeight="1" x14ac:dyDescent="0.4">
      <c r="A25" s="12"/>
      <c r="B25" s="13"/>
      <c r="C25" s="14" t="str">
        <f t="shared" si="0"/>
        <v/>
      </c>
      <c r="D25" s="15"/>
      <c r="E25" s="15"/>
      <c r="F25" s="15"/>
      <c r="G25" s="15"/>
      <c r="H25" s="16">
        <f t="shared" si="1"/>
        <v>0</v>
      </c>
      <c r="I25" s="13"/>
      <c r="J25" s="13"/>
      <c r="K25" s="13"/>
      <c r="L25" s="13"/>
      <c r="M25" s="13"/>
      <c r="N25" s="13"/>
      <c r="O25" s="13"/>
      <c r="P25" s="13"/>
      <c r="Q25" s="23">
        <f t="shared" si="2"/>
        <v>0</v>
      </c>
      <c r="R25" s="18">
        <f t="shared" si="3"/>
        <v>0</v>
      </c>
      <c r="S25" s="19" t="str">
        <f t="shared" si="6"/>
        <v/>
      </c>
      <c r="T25" s="20" t="str">
        <f t="shared" si="4"/>
        <v/>
      </c>
      <c r="U25" s="21" t="str">
        <f t="shared" si="5"/>
        <v/>
      </c>
    </row>
    <row r="26" spans="1:22" ht="18.75" customHeight="1" x14ac:dyDescent="0.4">
      <c r="A26" s="12"/>
      <c r="B26" s="13"/>
      <c r="C26" s="14" t="str">
        <f t="shared" si="0"/>
        <v/>
      </c>
      <c r="D26" s="15"/>
      <c r="E26" s="15"/>
      <c r="F26" s="15"/>
      <c r="G26" s="15"/>
      <c r="H26" s="16">
        <f t="shared" si="1"/>
        <v>0</v>
      </c>
      <c r="I26" s="13"/>
      <c r="J26" s="13"/>
      <c r="K26" s="13"/>
      <c r="L26" s="13"/>
      <c r="M26" s="13"/>
      <c r="N26" s="13"/>
      <c r="O26" s="13"/>
      <c r="P26" s="13"/>
      <c r="Q26" s="23">
        <f t="shared" si="2"/>
        <v>0</v>
      </c>
      <c r="R26" s="18">
        <f t="shared" si="3"/>
        <v>0</v>
      </c>
      <c r="S26" s="19" t="str">
        <f t="shared" si="6"/>
        <v/>
      </c>
      <c r="T26" s="20" t="str">
        <f t="shared" si="4"/>
        <v/>
      </c>
      <c r="U26" s="21" t="str">
        <f t="shared" si="5"/>
        <v/>
      </c>
    </row>
    <row r="27" spans="1:22" ht="18.75" customHeight="1" x14ac:dyDescent="0.4">
      <c r="A27" s="12"/>
      <c r="B27" s="13"/>
      <c r="C27" s="14" t="str">
        <f t="shared" si="0"/>
        <v/>
      </c>
      <c r="D27" s="15"/>
      <c r="E27" s="15"/>
      <c r="F27" s="15"/>
      <c r="G27" s="15"/>
      <c r="H27" s="16">
        <f t="shared" si="1"/>
        <v>0</v>
      </c>
      <c r="I27" s="13"/>
      <c r="J27" s="13"/>
      <c r="K27" s="13"/>
      <c r="L27" s="13"/>
      <c r="M27" s="13"/>
      <c r="N27" s="13"/>
      <c r="O27" s="13"/>
      <c r="P27" s="13"/>
      <c r="Q27" s="23">
        <f t="shared" si="2"/>
        <v>0</v>
      </c>
      <c r="R27" s="18">
        <f t="shared" si="3"/>
        <v>0</v>
      </c>
      <c r="S27" s="19" t="str">
        <f t="shared" si="6"/>
        <v/>
      </c>
      <c r="T27" s="20" t="str">
        <f t="shared" si="4"/>
        <v/>
      </c>
      <c r="U27" s="21" t="str">
        <f t="shared" si="5"/>
        <v/>
      </c>
    </row>
    <row r="28" spans="1:22" ht="18.75" customHeight="1" x14ac:dyDescent="0.4">
      <c r="A28" s="12"/>
      <c r="B28" s="13"/>
      <c r="C28" s="14" t="str">
        <f t="shared" si="0"/>
        <v/>
      </c>
      <c r="D28" s="15"/>
      <c r="E28" s="15"/>
      <c r="F28" s="15"/>
      <c r="G28" s="15"/>
      <c r="H28" s="16">
        <f t="shared" si="1"/>
        <v>0</v>
      </c>
      <c r="I28" s="13"/>
      <c r="J28" s="13"/>
      <c r="K28" s="13"/>
      <c r="L28" s="13"/>
      <c r="M28" s="13"/>
      <c r="N28" s="13"/>
      <c r="O28" s="13"/>
      <c r="P28" s="13"/>
      <c r="Q28" s="23">
        <f t="shared" si="2"/>
        <v>0</v>
      </c>
      <c r="R28" s="18">
        <f t="shared" si="3"/>
        <v>0</v>
      </c>
      <c r="S28" s="19" t="str">
        <f t="shared" si="6"/>
        <v/>
      </c>
      <c r="T28" s="20" t="str">
        <f t="shared" si="4"/>
        <v/>
      </c>
      <c r="U28" s="21" t="str">
        <f t="shared" si="5"/>
        <v/>
      </c>
    </row>
    <row r="29" spans="1:22" ht="18.75" customHeight="1" x14ac:dyDescent="0.4">
      <c r="A29" s="12"/>
      <c r="B29" s="13"/>
      <c r="C29" s="14" t="str">
        <f t="shared" si="0"/>
        <v/>
      </c>
      <c r="D29" s="15"/>
      <c r="E29" s="15"/>
      <c r="F29" s="15"/>
      <c r="G29" s="15"/>
      <c r="H29" s="16">
        <f t="shared" si="1"/>
        <v>0</v>
      </c>
      <c r="I29" s="13"/>
      <c r="J29" s="13"/>
      <c r="K29" s="13"/>
      <c r="L29" s="13"/>
      <c r="M29" s="13"/>
      <c r="N29" s="13"/>
      <c r="O29" s="13"/>
      <c r="P29" s="13"/>
      <c r="Q29" s="23">
        <f t="shared" si="2"/>
        <v>0</v>
      </c>
      <c r="R29" s="18">
        <f t="shared" si="3"/>
        <v>0</v>
      </c>
      <c r="S29" s="19" t="str">
        <f t="shared" si="6"/>
        <v/>
      </c>
      <c r="T29" s="20" t="str">
        <f t="shared" si="4"/>
        <v/>
      </c>
      <c r="U29" s="21" t="str">
        <f t="shared" si="5"/>
        <v/>
      </c>
    </row>
    <row r="30" spans="1:22" ht="18.75" customHeight="1" x14ac:dyDescent="0.4">
      <c r="A30" s="12"/>
      <c r="B30" s="13"/>
      <c r="C30" s="14" t="str">
        <f t="shared" si="0"/>
        <v/>
      </c>
      <c r="D30" s="15"/>
      <c r="E30" s="15"/>
      <c r="F30" s="15"/>
      <c r="G30" s="15"/>
      <c r="H30" s="16">
        <f t="shared" si="1"/>
        <v>0</v>
      </c>
      <c r="I30" s="13"/>
      <c r="J30" s="13"/>
      <c r="K30" s="13"/>
      <c r="L30" s="13"/>
      <c r="M30" s="13"/>
      <c r="N30" s="13"/>
      <c r="O30" s="13"/>
      <c r="P30" s="13"/>
      <c r="Q30" s="23">
        <f t="shared" si="2"/>
        <v>0</v>
      </c>
      <c r="R30" s="18">
        <f t="shared" si="3"/>
        <v>0</v>
      </c>
      <c r="S30" s="19" t="str">
        <f t="shared" si="6"/>
        <v/>
      </c>
      <c r="T30" s="20" t="str">
        <f t="shared" si="4"/>
        <v/>
      </c>
      <c r="U30" s="21" t="str">
        <f t="shared" si="5"/>
        <v/>
      </c>
    </row>
    <row r="31" spans="1:22" ht="18.75" customHeight="1" x14ac:dyDescent="0.4">
      <c r="A31" s="12"/>
      <c r="B31" s="13"/>
      <c r="C31" s="14" t="str">
        <f t="shared" si="0"/>
        <v/>
      </c>
      <c r="D31" s="15"/>
      <c r="E31" s="15"/>
      <c r="F31" s="15"/>
      <c r="G31" s="15"/>
      <c r="H31" s="16">
        <f t="shared" si="1"/>
        <v>0</v>
      </c>
      <c r="I31" s="13"/>
      <c r="J31" s="13"/>
      <c r="K31" s="13"/>
      <c r="L31" s="13"/>
      <c r="M31" s="13"/>
      <c r="N31" s="13"/>
      <c r="O31" s="13"/>
      <c r="P31" s="13"/>
      <c r="Q31" s="23">
        <f t="shared" si="2"/>
        <v>0</v>
      </c>
      <c r="R31" s="18">
        <f t="shared" si="3"/>
        <v>0</v>
      </c>
      <c r="S31" s="19" t="str">
        <f t="shared" si="6"/>
        <v/>
      </c>
      <c r="T31" s="20" t="str">
        <f t="shared" si="4"/>
        <v/>
      </c>
      <c r="U31" s="21" t="str">
        <f t="shared" si="5"/>
        <v/>
      </c>
    </row>
    <row r="32" spans="1:22" ht="18.75" customHeight="1" x14ac:dyDescent="0.4">
      <c r="A32" s="12"/>
      <c r="B32" s="13"/>
      <c r="C32" s="14" t="str">
        <f t="shared" si="0"/>
        <v/>
      </c>
      <c r="D32" s="15"/>
      <c r="E32" s="15"/>
      <c r="F32" s="15"/>
      <c r="G32" s="15"/>
      <c r="H32" s="16">
        <f t="shared" si="1"/>
        <v>0</v>
      </c>
      <c r="I32" s="13"/>
      <c r="J32" s="13"/>
      <c r="K32" s="13"/>
      <c r="L32" s="13"/>
      <c r="M32" s="13"/>
      <c r="N32" s="13"/>
      <c r="O32" s="13"/>
      <c r="P32" s="13"/>
      <c r="Q32" s="23">
        <f t="shared" si="2"/>
        <v>0</v>
      </c>
      <c r="R32" s="18">
        <f t="shared" si="3"/>
        <v>0</v>
      </c>
      <c r="S32" s="19" t="str">
        <f t="shared" si="6"/>
        <v/>
      </c>
      <c r="T32" s="20" t="str">
        <f t="shared" si="4"/>
        <v/>
      </c>
      <c r="U32" s="21" t="str">
        <f t="shared" si="5"/>
        <v/>
      </c>
    </row>
    <row r="33" spans="1:21" ht="18.75" customHeight="1" x14ac:dyDescent="0.4">
      <c r="A33" s="12"/>
      <c r="B33" s="13"/>
      <c r="C33" s="14" t="str">
        <f t="shared" si="0"/>
        <v/>
      </c>
      <c r="D33" s="15"/>
      <c r="E33" s="15"/>
      <c r="F33" s="15"/>
      <c r="G33" s="15"/>
      <c r="H33" s="16">
        <f t="shared" si="1"/>
        <v>0</v>
      </c>
      <c r="I33" s="13"/>
      <c r="J33" s="13"/>
      <c r="K33" s="13"/>
      <c r="L33" s="13"/>
      <c r="M33" s="13"/>
      <c r="N33" s="13"/>
      <c r="O33" s="13"/>
      <c r="P33" s="13"/>
      <c r="Q33" s="23">
        <f t="shared" si="2"/>
        <v>0</v>
      </c>
      <c r="R33" s="18">
        <f t="shared" si="3"/>
        <v>0</v>
      </c>
      <c r="S33" s="19" t="str">
        <f t="shared" si="6"/>
        <v/>
      </c>
      <c r="T33" s="20" t="str">
        <f t="shared" si="4"/>
        <v/>
      </c>
      <c r="U33" s="21" t="str">
        <f t="shared" si="5"/>
        <v/>
      </c>
    </row>
    <row r="34" spans="1:21" ht="18.75" customHeight="1" x14ac:dyDescent="0.4">
      <c r="A34" s="12"/>
      <c r="B34" s="24"/>
      <c r="C34" s="14" t="str">
        <f t="shared" si="0"/>
        <v/>
      </c>
      <c r="D34" s="15"/>
      <c r="E34" s="15"/>
      <c r="F34" s="15"/>
      <c r="G34" s="15"/>
      <c r="H34" s="16">
        <f t="shared" si="1"/>
        <v>0</v>
      </c>
      <c r="I34" s="13"/>
      <c r="J34" s="13"/>
      <c r="K34" s="13"/>
      <c r="L34" s="13"/>
      <c r="M34" s="13"/>
      <c r="N34" s="13"/>
      <c r="O34" s="13"/>
      <c r="P34" s="13"/>
      <c r="Q34" s="23">
        <f t="shared" si="2"/>
        <v>0</v>
      </c>
      <c r="R34" s="18">
        <f t="shared" si="3"/>
        <v>0</v>
      </c>
      <c r="S34" s="19" t="str">
        <f t="shared" si="6"/>
        <v/>
      </c>
      <c r="T34" s="20" t="str">
        <f t="shared" si="4"/>
        <v/>
      </c>
      <c r="U34" s="21" t="str">
        <f t="shared" si="5"/>
        <v/>
      </c>
    </row>
    <row r="35" spans="1:21" ht="26.25" customHeight="1" x14ac:dyDescent="0.4">
      <c r="A35" s="25" t="s">
        <v>33</v>
      </c>
      <c r="B35" s="26">
        <f t="shared" ref="B35:T35" si="7">SUM(B15:B34)</f>
        <v>0</v>
      </c>
      <c r="C35" s="27">
        <f t="shared" si="7"/>
        <v>0</v>
      </c>
      <c r="D35" s="26">
        <f t="shared" si="7"/>
        <v>0</v>
      </c>
      <c r="E35" s="26">
        <f t="shared" si="7"/>
        <v>0</v>
      </c>
      <c r="F35" s="26">
        <f t="shared" si="7"/>
        <v>0</v>
      </c>
      <c r="G35" s="26">
        <f t="shared" si="7"/>
        <v>0</v>
      </c>
      <c r="H35" s="28">
        <f t="shared" si="7"/>
        <v>0</v>
      </c>
      <c r="I35" s="29">
        <f t="shared" si="7"/>
        <v>0</v>
      </c>
      <c r="J35" s="29">
        <f t="shared" si="7"/>
        <v>0</v>
      </c>
      <c r="K35" s="29">
        <f t="shared" si="7"/>
        <v>0</v>
      </c>
      <c r="L35" s="29">
        <f t="shared" si="7"/>
        <v>0</v>
      </c>
      <c r="M35" s="29">
        <f t="shared" si="7"/>
        <v>0</v>
      </c>
      <c r="N35" s="29">
        <f t="shared" si="7"/>
        <v>0</v>
      </c>
      <c r="O35" s="29">
        <f t="shared" si="7"/>
        <v>0</v>
      </c>
      <c r="P35" s="29">
        <f t="shared" si="7"/>
        <v>0</v>
      </c>
      <c r="Q35" s="26">
        <f t="shared" si="7"/>
        <v>0</v>
      </c>
      <c r="R35" s="26">
        <f t="shared" si="7"/>
        <v>0</v>
      </c>
      <c r="S35" s="30">
        <f t="shared" si="7"/>
        <v>0</v>
      </c>
      <c r="T35" s="31">
        <f t="shared" si="7"/>
        <v>0</v>
      </c>
      <c r="U35" s="21">
        <f>SUM(U15:U34)</f>
        <v>0</v>
      </c>
    </row>
    <row r="36" spans="1:21" ht="18" customHeight="1" x14ac:dyDescent="0.4">
      <c r="A36" s="32" t="s">
        <v>34</v>
      </c>
      <c r="K36" s="33"/>
      <c r="L36" s="33"/>
      <c r="T36" s="2"/>
      <c r="U36" s="2"/>
    </row>
    <row r="37" spans="1:21" ht="18" customHeight="1" x14ac:dyDescent="0.4">
      <c r="A37" s="1" t="s">
        <v>35</v>
      </c>
      <c r="K37" s="33"/>
      <c r="L37" s="33"/>
      <c r="T37" s="2"/>
      <c r="U37" s="2"/>
    </row>
    <row r="38" spans="1:21" ht="18" customHeight="1" x14ac:dyDescent="0.4">
      <c r="K38" s="33"/>
      <c r="L38" s="33"/>
      <c r="T38" s="2"/>
      <c r="U38" s="2"/>
    </row>
    <row r="39" spans="1:21" ht="30" customHeight="1" x14ac:dyDescent="0.4">
      <c r="T39" s="2"/>
      <c r="U39" s="2"/>
    </row>
  </sheetData>
  <mergeCells count="38">
    <mergeCell ref="U9:U14"/>
    <mergeCell ref="B10:B14"/>
    <mergeCell ref="C10:C14"/>
    <mergeCell ref="D10:H10"/>
    <mergeCell ref="I10:S10"/>
    <mergeCell ref="T10:T14"/>
    <mergeCell ref="D11:D14"/>
    <mergeCell ref="E11:E14"/>
    <mergeCell ref="F11:F14"/>
    <mergeCell ref="G11:G14"/>
    <mergeCell ref="P11:P14"/>
    <mergeCell ref="Q11:Q14"/>
    <mergeCell ref="R11:R14"/>
    <mergeCell ref="S11:S14"/>
    <mergeCell ref="J11:J14"/>
    <mergeCell ref="K11:K14"/>
    <mergeCell ref="A7:A8"/>
    <mergeCell ref="C7:G7"/>
    <mergeCell ref="K7:L7"/>
    <mergeCell ref="C8:G8"/>
    <mergeCell ref="K8:L8"/>
    <mergeCell ref="A9:A14"/>
    <mergeCell ref="B9:C9"/>
    <mergeCell ref="D9:T9"/>
    <mergeCell ref="H11:H14"/>
    <mergeCell ref="I11:I14"/>
    <mergeCell ref="L11:L14"/>
    <mergeCell ref="M11:M14"/>
    <mergeCell ref="N11:N14"/>
    <mergeCell ref="O11:O14"/>
    <mergeCell ref="P4:Q4"/>
    <mergeCell ref="R4:U4"/>
    <mergeCell ref="B6:J6"/>
    <mergeCell ref="K6:L6"/>
    <mergeCell ref="N6:O8"/>
    <mergeCell ref="P6:Q8"/>
    <mergeCell ref="R6:S8"/>
    <mergeCell ref="T6:T8"/>
  </mergeCells>
  <phoneticPr fontId="3"/>
  <printOptions horizontalCentered="1"/>
  <pageMargins left="0.19685039370078741" right="0.19685039370078741" top="0.59055118110236227" bottom="0.39370078740157483" header="0.39370078740157483" footer="0"/>
  <pageSetup paperSize="9" scale="84" orientation="landscape" blackAndWhite="1"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④基礎分・加算分算定調書</vt:lpstr>
      <vt:lpstr>④基礎分・加算分算定調書!Print_Area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和加奈</dc:creator>
  <cp:lastModifiedBy>髙橋　一馬</cp:lastModifiedBy>
  <cp:lastPrinted>2023-03-28T03:49:09Z</cp:lastPrinted>
  <dcterms:created xsi:type="dcterms:W3CDTF">2023-03-27T08:13:30Z</dcterms:created>
  <dcterms:modified xsi:type="dcterms:W3CDTF">2026-03-29T04:30:57Z</dcterms:modified>
</cp:coreProperties>
</file>